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062353\AppData\Roaming\OpenText\OTEdit\EC_edmprod\c61388045\"/>
    </mc:Choice>
  </mc:AlternateContent>
  <xr:revisionPtr revIDLastSave="0" documentId="13_ncr:1_{C1369D85-A30E-4712-876B-98F62C6BD05D}" xr6:coauthVersionLast="46" xr6:coauthVersionMax="47" xr10:uidLastSave="{00000000-0000-0000-0000-000000000000}"/>
  <bookViews>
    <workbookView xWindow="28680" yWindow="-120" windowWidth="29040" windowHeight="18240" xr2:uid="{814292E6-F2BB-4742-826C-702DF0FF2BED}"/>
  </bookViews>
  <sheets>
    <sheet name="Price Tables" sheetId="1" r:id="rId1"/>
  </sheets>
  <externalReferences>
    <externalReference r:id="rId2"/>
  </externalReferences>
  <definedNames>
    <definedName name="CustomerGroups">[1]Lists!$B$61:$B$69</definedName>
    <definedName name="DaysInYear">'[1]Cost allocation assumptions'!$C$85</definedName>
    <definedName name="FirstYear">'[1]General parameters'!$C$9</definedName>
    <definedName name="generators_tariff">[1]Lists!$O$14</definedName>
    <definedName name="ID" localSheetId="0" hidden="1">"f78931aa-dcf3-4a9b-814a-37fa1a68243d"</definedName>
    <definedName name="industrial_tariffs">[1]Lists!$L$14:$L$20</definedName>
    <definedName name="LV_small_RTs">[1]Lists!$K$14:$K$24</definedName>
    <definedName name="ReferenceTariffs">[1]Lists!$B$14:$B$53</definedName>
    <definedName name="residential_tariffs">[1]Lists!$J$14:$J$23</definedName>
    <definedName name="RevAdjustmentType">'[1]Cost allocation assumptions'!$B$79:$B$80</definedName>
    <definedName name="RevAllocationGroups">[1]Lists!$G$14:$G$40</definedName>
    <definedName name="revenue_groups">[1]Lists!$H$14:$H$18</definedName>
    <definedName name="RT_rev_allocation_group">[1]Lists!$D$14:$D$53</definedName>
    <definedName name="RTCustomerGroups">[1]Lists!$C$14:$C$53</definedName>
    <definedName name="streetlights_tariff">[1]Lists!$M$14</definedName>
    <definedName name="StreetlightTypes">[1]Lists!$B$72:$B$73</definedName>
    <definedName name="Title_Msg">[1]Checks!$G$23</definedName>
    <definedName name="unmetereds_tariff">[1]Lists!$N$14</definedName>
    <definedName name="ValuationTypes">[1]Lists!$B$76:$B$77</definedName>
    <definedName name="WithinGroupAllocations">'[1]Allocate within customer groups'!$D$10:$I$10</definedName>
    <definedName name="Y0_days_in_year">'[1]General parameters'!$C$13</definedName>
    <definedName name="Y1_days_in_year">'[1]General parameters'!$D$13</definedName>
    <definedName name="Y1_efficiency_adjustment">[1]Transition!$M$43</definedName>
    <definedName name="Y1_generators_rev_difference">'[1]Y1 prices - FY23'!$C$240</definedName>
    <definedName name="Y1_generators_VC_change">'[1]Y1 prices - FY23'!$C$244</definedName>
    <definedName name="Y1_industrial_FC_change">'[1]Y1 prices - FY23'!$C$124</definedName>
    <definedName name="Y1_industrial_rev_difference">'[1]Y1 prices - FY23'!$C$121</definedName>
    <definedName name="Y1_industrial_VC_change">'[1]Y1 prices - FY23'!$C$125</definedName>
    <definedName name="Y1_LV_small_rev_difference">'[1]Y1 prices - FY23'!$C$66</definedName>
    <definedName name="Y1_res_FC_cap">'[1]Y1 prices - FY23'!$D$16</definedName>
    <definedName name="Y1_res_rev_difference">'[1]Y1 prices - FY23'!$C$13</definedName>
    <definedName name="Y1_streetlights_FC_cap">'[1]Y1 prices - FY23'!$D$183</definedName>
    <definedName name="Y1_streetlights_FC_change">'[1]Y1 prices - FY23'!$C$183</definedName>
    <definedName name="Y1_streetlights_rev_difference">'[1]Y1 prices - FY23'!$C$180</definedName>
    <definedName name="Y1_unmetereds_FC_change">'[1]Y1 prices - FY23'!$C$213</definedName>
    <definedName name="Y1_unmetereds_rev_difference">'[1]Y1 prices - FY23'!$C$210</definedName>
    <definedName name="Y1_unmetereds_VC_change">'[1]Y1 prices - FY23'!$C$214</definedName>
    <definedName name="Y2_days_in_year">'[1]General parameters'!$E$13</definedName>
    <definedName name="Y2_efficiency_adjustment">[1]Transition!$M$105</definedName>
    <definedName name="Y2_generator_revenues">'[1]Y2 prices - FY24'!$AD$269</definedName>
    <definedName name="Y2_generator_T1_indicator">'[1]Y2 prices - FY24'!$AU$263</definedName>
    <definedName name="Y2_generators_rev_difference">'[1]Y2 prices - FY24'!$C$241</definedName>
    <definedName name="Y2_industrial_rev_difference">'[1]Y2 prices - FY24'!$C$121</definedName>
    <definedName name="Y2_industrial_T1_indicator">'[1]Y2 prices - FY24'!$AI$143</definedName>
    <definedName name="Y2_industrial_T2_indicator">'[1]Y2 prices - FY24'!$AI$144</definedName>
    <definedName name="Y2_industrial_T3_indicator">'[1]Y2 prices - FY24'!$AI$163</definedName>
    <definedName name="Y2_industrial_T4_indicator">'[1]Y2 prices - FY24'!$AI$164</definedName>
    <definedName name="Y2_industrial1_revenues">'[1]Y2 prices - FY24'!$W$153:$W$157</definedName>
    <definedName name="Y2_industrial2_revenues">'[1]Y2 prices - FY24'!$Z$170:$Z$171</definedName>
    <definedName name="Y2_LV_small_rev_difference">'[1]Y2 prices - FY24'!$C$66</definedName>
    <definedName name="Y2_LV_small_revenues">'[1]Y2 prices - FY24'!$T$102:$T$112</definedName>
    <definedName name="Y2_res_rev_difference">'[1]Y2 prices - FY24'!$C$13</definedName>
    <definedName name="Y2_residential_revenues">'[1]Y2 prices - FY24'!$T$48:$T$57</definedName>
    <definedName name="Y2_streetlights_rev_difference">'[1]Y2 prices - FY24'!$C$180</definedName>
    <definedName name="Y2_streetlights_T1_indicator">'[1]Y2 prices - FY24'!$I$201</definedName>
    <definedName name="Y2_streetlights_unmetereds_revenues">'[1]Y2 prices - FY24'!$Q$201:$Q$202</definedName>
    <definedName name="Y3_days_in_year">'[1]General parameters'!$F$13</definedName>
    <definedName name="Y3_efficiency_adjustment">[1]Transition!$M$164</definedName>
    <definedName name="Y3_generator_revenues">'[1]Y3 prices - FY25'!$AD$269</definedName>
    <definedName name="Y3_generators_rev_difference">'[1]Y3 prices - FY25'!$C$241</definedName>
    <definedName name="Y3_industrial_FC_cap">'[1]Y3 prices - FY25'!$D$124</definedName>
    <definedName name="Y3_industrial_rev_difference">'[1]Y3 prices - FY25'!$C$121</definedName>
    <definedName name="Y3_industrial1_revenues">'[1]Y3 prices - FY25'!$W$153:$W$157</definedName>
    <definedName name="Y3_industrial2_revenues">'[1]Y3 prices - FY25'!$Z$170:$Z$171</definedName>
    <definedName name="Y3_LV_small_rev_difference">'[1]Y3 prices - FY25'!$C$66</definedName>
    <definedName name="Y3_LV_small_revenues">'[1]Y3 prices - FY25'!$T$102:$T$112</definedName>
    <definedName name="Y3_metering_price_change">[1]Metering!$F$21</definedName>
    <definedName name="Y3_res_rev_difference">'[1]Y3 prices - FY25'!$C$13</definedName>
    <definedName name="Y3_residential_revenues">'[1]Y3 prices - FY25'!$T$48:$T$57</definedName>
    <definedName name="Y3_streetlights_rev_difference">'[1]Y3 prices - FY25'!$C$180</definedName>
    <definedName name="Y3_streetlights_unmetereds_revenues">'[1]Y3 prices - FY25'!$Q$201:$Q$202</definedName>
    <definedName name="Y4_days_in_year">'[1]General parameters'!$G$13</definedName>
    <definedName name="Y4_efficiency_adjustment">[1]Transition!$M$223</definedName>
    <definedName name="Y4_generator_revenues">'[1]Y4 prices - FY26'!$AD$269</definedName>
    <definedName name="Y4_generators_rev_difference">'[1]Y4 prices - FY26'!$C$241</definedName>
    <definedName name="Y4_industrial_rev_difference">'[1]Y4 prices - FY26'!$C$121</definedName>
    <definedName name="Y4_industrial1_revenues">'[1]Y4 prices - FY26'!$W$153:$W$157</definedName>
    <definedName name="Y4_industrial2_revenues">'[1]Y4 prices - FY26'!$Z$170:$Z$171</definedName>
    <definedName name="Y4_LV_small_FC_cap">'[1]Y4 prices - FY26'!$D$69</definedName>
    <definedName name="Y4_LV_small_rev_difference">'[1]Y4 prices - FY26'!$C$66</definedName>
    <definedName name="Y4_LV_small_revenues">'[1]Y4 prices - FY26'!$T$102:$T$112</definedName>
    <definedName name="Y4_metering_price_change">[1]Metering!$G$21</definedName>
    <definedName name="Y4_res_rev_difference">'[1]Y4 prices - FY26'!$C$13</definedName>
    <definedName name="Y4_residential_revenues">'[1]Y4 prices - FY26'!$T$48:$T$57</definedName>
    <definedName name="Y4_streetlights_rev_difference">'[1]Y4 prices - FY26'!$C$180</definedName>
    <definedName name="Y4_streetlights_unmetereds_revenues">'[1]Y4 prices - FY26'!$Q$201:$Q$202</definedName>
    <definedName name="Y5_days_in_year">'[1]General parameters'!$H$13</definedName>
    <definedName name="Y5_efficiency_adjustment">[1]Transition!$M$283</definedName>
    <definedName name="Y5_generator_revenues">'[1]Y5 prices - FY27'!$AD$269</definedName>
    <definedName name="Y5_generators_rev_difference">'[1]Y5 prices - FY27'!$C$241</definedName>
    <definedName name="Y5_industrial_rev_difference">'[1]Y5 prices - FY27'!$C$121</definedName>
    <definedName name="Y5_industrial1_revenues">'[1]Y5 prices - FY27'!$W$153:$W$157</definedName>
    <definedName name="Y5_industrial2_revenues">'[1]Y5 prices - FY27'!$Z$170:$Z$171</definedName>
    <definedName name="Y5_LV_small_rev_difference">'[1]Y5 prices - FY27'!$C$66</definedName>
    <definedName name="Y5_LV_small_revenues">'[1]Y5 prices - FY27'!$T$102:$T$112</definedName>
    <definedName name="Y5_metering_price_change">[1]Metering!$H$21</definedName>
    <definedName name="Y5_res_rev_difference">'[1]Y5 prices - FY27'!$C$13</definedName>
    <definedName name="Y5_residential_revenues">'[1]Y5 prices - FY27'!$T$48:$T$57</definedName>
    <definedName name="Y5_streetlights_rev_difference">'[1]Y5 prices - FY27'!$C$180</definedName>
    <definedName name="Y5_streetlights_unmetereds_revenues">'[1]Y5 prices - FY27'!$Q$201:$Q$202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5" i="1" l="1"/>
  <c r="U60" i="1"/>
  <c r="U55" i="1"/>
  <c r="U50" i="1"/>
  <c r="L65" i="1"/>
  <c r="L60" i="1"/>
  <c r="L55" i="1"/>
  <c r="L50" i="1"/>
</calcChain>
</file>

<file path=xl/sharedStrings.xml><?xml version="1.0" encoding="utf-8"?>
<sst xmlns="http://schemas.openxmlformats.org/spreadsheetml/2006/main" count="1740" uniqueCount="350">
  <si>
    <t>Energy Rates</t>
  </si>
  <si>
    <t>Reference tariff</t>
  </si>
  <si>
    <t>c/day</t>
  </si>
  <si>
    <t>c/kWh</t>
  </si>
  <si>
    <t>RT1</t>
  </si>
  <si>
    <t/>
  </si>
  <si>
    <t>RT2</t>
  </si>
  <si>
    <t>RT3</t>
  </si>
  <si>
    <t>RT4</t>
  </si>
  <si>
    <t>RT9</t>
  </si>
  <si>
    <t>RT10</t>
  </si>
  <si>
    <t>RT13</t>
  </si>
  <si>
    <t>RT14</t>
  </si>
  <si>
    <t>RT15</t>
  </si>
  <si>
    <t>RT16</t>
  </si>
  <si>
    <t>RT17</t>
  </si>
  <si>
    <t>RT18</t>
  </si>
  <si>
    <t>Demand</t>
  </si>
  <si>
    <t>c/kVA/day</t>
  </si>
  <si>
    <t>RT19</t>
  </si>
  <si>
    <t>RT20</t>
  </si>
  <si>
    <t>RT21</t>
  </si>
  <si>
    <t>RT22</t>
  </si>
  <si>
    <t>RT34</t>
  </si>
  <si>
    <t>RT35</t>
  </si>
  <si>
    <t>RT36</t>
  </si>
  <si>
    <t>RT37</t>
  </si>
  <si>
    <t>Energy Rates (network to storage - charging)</t>
  </si>
  <si>
    <t>Off-peak energy</t>
  </si>
  <si>
    <t>Shoulder energy</t>
  </si>
  <si>
    <t>Super off-peak</t>
  </si>
  <si>
    <t>On-peak energy</t>
  </si>
  <si>
    <t>RT38</t>
  </si>
  <si>
    <t>Varies with capacity</t>
  </si>
  <si>
    <t>Energy Rates (network to storage - discharging)</t>
  </si>
  <si>
    <t>Super Off-Peak 0-3 kWh</t>
  </si>
  <si>
    <t>Super Off-Peak &gt;3 kWh</t>
  </si>
  <si>
    <t>RT39</t>
  </si>
  <si>
    <t>Capacity of storage works</t>
  </si>
  <si>
    <t>Fixed Price</t>
  </si>
  <si>
    <t>kVA</t>
  </si>
  <si>
    <t>0-100</t>
  </si>
  <si>
    <t>100-1,000</t>
  </si>
  <si>
    <t>1,000-3,000</t>
  </si>
  <si>
    <t>Utilisation</t>
  </si>
  <si>
    <t>Demand On-peak</t>
  </si>
  <si>
    <t>Shoulder Energy</t>
  </si>
  <si>
    <t>Super Off-Peak energy</t>
  </si>
  <si>
    <t>%</t>
  </si>
  <si>
    <t>RT40</t>
  </si>
  <si>
    <t>0-15</t>
  </si>
  <si>
    <t>RT41</t>
  </si>
  <si>
    <t>Demand (kVA) (Lower to upper threshold)</t>
  </si>
  <si>
    <t>Fixed charge</t>
  </si>
  <si>
    <t>Demand (in excess of lower threshold)</t>
  </si>
  <si>
    <t>0 to 300</t>
  </si>
  <si>
    <t>300 to 1000</t>
  </si>
  <si>
    <t>1000 to 1500</t>
  </si>
  <si>
    <t>Zone substation</t>
  </si>
  <si>
    <t>Pricing zone</t>
  </si>
  <si>
    <t>Demand below 7MVA</t>
  </si>
  <si>
    <t>Demand above 7MVA</t>
  </si>
  <si>
    <t>TNI</t>
  </si>
  <si>
    <t>WCKT</t>
  </si>
  <si>
    <t>WFRT</t>
  </si>
  <si>
    <t>WHAY</t>
  </si>
  <si>
    <t>WMIL</t>
  </si>
  <si>
    <t>WWNT</t>
  </si>
  <si>
    <t>WBKF</t>
  </si>
  <si>
    <t>WBLD</t>
  </si>
  <si>
    <t>WBNY</t>
  </si>
  <si>
    <t>WWKT</t>
  </si>
  <si>
    <t>WALB</t>
  </si>
  <si>
    <t>WBOD</t>
  </si>
  <si>
    <t>WBUH</t>
  </si>
  <si>
    <t>WBSN</t>
  </si>
  <si>
    <t>WBYF</t>
  </si>
  <si>
    <t>WCAP</t>
  </si>
  <si>
    <t>WCPN</t>
  </si>
  <si>
    <t>WDTN</t>
  </si>
  <si>
    <t>WDUR</t>
  </si>
  <si>
    <t>WENB</t>
  </si>
  <si>
    <t>WGTN</t>
  </si>
  <si>
    <t>WMRR</t>
  </si>
  <si>
    <t>WMUC</t>
  </si>
  <si>
    <t>WNOR</t>
  </si>
  <si>
    <t>WPIC</t>
  </si>
  <si>
    <t>WRAN</t>
  </si>
  <si>
    <t>WSVY</t>
  </si>
  <si>
    <t>WYCP</t>
  </si>
  <si>
    <t>WYLN</t>
  </si>
  <si>
    <t>WBDE</t>
  </si>
  <si>
    <t>WBNP</t>
  </si>
  <si>
    <t>WBTN</t>
  </si>
  <si>
    <t>WCAR</t>
  </si>
  <si>
    <t>WKMC</t>
  </si>
  <si>
    <t>WCOE</t>
  </si>
  <si>
    <t>WCLP</t>
  </si>
  <si>
    <t>WCUN</t>
  </si>
  <si>
    <t>WKAT</t>
  </si>
  <si>
    <t>WKEL</t>
  </si>
  <si>
    <t>WKOJ</t>
  </si>
  <si>
    <t>WKDN</t>
  </si>
  <si>
    <t>WMJP</t>
  </si>
  <si>
    <t>WMRV</t>
  </si>
  <si>
    <t>WMER</t>
  </si>
  <si>
    <t>WMOR</t>
  </si>
  <si>
    <t>WMBR</t>
  </si>
  <si>
    <t>WNGN</t>
  </si>
  <si>
    <t>WPNJ</t>
  </si>
  <si>
    <t>WRGN</t>
  </si>
  <si>
    <t>WTSG</t>
  </si>
  <si>
    <t>WWGP</t>
  </si>
  <si>
    <t>WWAG</t>
  </si>
  <si>
    <t>WWUN</t>
  </si>
  <si>
    <t>WYER</t>
  </si>
  <si>
    <t>WAMT</t>
  </si>
  <si>
    <t>WARK</t>
  </si>
  <si>
    <t>WAPM</t>
  </si>
  <si>
    <t>WBCT</t>
  </si>
  <si>
    <t>WBCH</t>
  </si>
  <si>
    <t>WBEL</t>
  </si>
  <si>
    <t>WBTY</t>
  </si>
  <si>
    <t>WBIB</t>
  </si>
  <si>
    <t>WBPM</t>
  </si>
  <si>
    <t>WCVE</t>
  </si>
  <si>
    <t>WCLN</t>
  </si>
  <si>
    <t>WCKN</t>
  </si>
  <si>
    <t>WCCT</t>
  </si>
  <si>
    <t>WCOL</t>
  </si>
  <si>
    <t>WCTE</t>
  </si>
  <si>
    <t>WEDD</t>
  </si>
  <si>
    <t>WFFD</t>
  </si>
  <si>
    <t>WGNL</t>
  </si>
  <si>
    <t>WHFS</t>
  </si>
  <si>
    <t>WHZM</t>
  </si>
  <si>
    <t>WHBK</t>
  </si>
  <si>
    <t>WHEP</t>
  </si>
  <si>
    <t>WJTE</t>
  </si>
  <si>
    <t>WJDP</t>
  </si>
  <si>
    <t>WKDA</t>
  </si>
  <si>
    <t>WKBA</t>
  </si>
  <si>
    <t>WKDL</t>
  </si>
  <si>
    <t>WLDE</t>
  </si>
  <si>
    <t>WMDN</t>
  </si>
  <si>
    <t>WMLG</t>
  </si>
  <si>
    <t>WMHA</t>
  </si>
  <si>
    <t>WMAG</t>
  </si>
  <si>
    <t>WMSR</t>
  </si>
  <si>
    <t>WMSS</t>
  </si>
  <si>
    <t>WMCR</t>
  </si>
  <si>
    <t>WMED</t>
  </si>
  <si>
    <t>WMJX</t>
  </si>
  <si>
    <t>WMOY</t>
  </si>
  <si>
    <t>WMUL</t>
  </si>
  <si>
    <t>WMWR</t>
  </si>
  <si>
    <t>WMDY</t>
  </si>
  <si>
    <t>WMUR</t>
  </si>
  <si>
    <t>WMYR</t>
  </si>
  <si>
    <t>WNED</t>
  </si>
  <si>
    <t>WNBH</t>
  </si>
  <si>
    <t>WNFL</t>
  </si>
  <si>
    <t>WNPH</t>
  </si>
  <si>
    <t>WOCN</t>
  </si>
  <si>
    <t>WOPK</t>
  </si>
  <si>
    <t>WPBY</t>
  </si>
  <si>
    <t>WPCY</t>
  </si>
  <si>
    <t>WRTN</t>
  </si>
  <si>
    <t>WRVE</t>
  </si>
  <si>
    <t>WROH</t>
  </si>
  <si>
    <t>WSPA</t>
  </si>
  <si>
    <t>WSPK</t>
  </si>
  <si>
    <t>WSFT</t>
  </si>
  <si>
    <t>WSNR</t>
  </si>
  <si>
    <t>Southern Cross</t>
  </si>
  <si>
    <t>WSNX</t>
  </si>
  <si>
    <t>Mixed</t>
  </si>
  <si>
    <t>WTTS</t>
  </si>
  <si>
    <t>WUNI</t>
  </si>
  <si>
    <t>WVPA</t>
  </si>
  <si>
    <t>WWAI</t>
  </si>
  <si>
    <t>WWGA</t>
  </si>
  <si>
    <t>WWNO</t>
  </si>
  <si>
    <t>WWEL</t>
  </si>
  <si>
    <t>WWDN</t>
  </si>
  <si>
    <t>WWLN</t>
  </si>
  <si>
    <t>WYKE</t>
  </si>
  <si>
    <t>CBD</t>
  </si>
  <si>
    <t>Urban</t>
  </si>
  <si>
    <t>Mining</t>
  </si>
  <si>
    <t>Rural</t>
  </si>
  <si>
    <t>Flat energy</t>
  </si>
  <si>
    <t>Demand charge</t>
  </si>
  <si>
    <t>Overnight energy</t>
  </si>
  <si>
    <t>Cook Street</t>
  </si>
  <si>
    <t>Forrest Avenue</t>
  </si>
  <si>
    <t>Hay Street</t>
  </si>
  <si>
    <t>Milligan Street</t>
  </si>
  <si>
    <t>Wellington Street</t>
  </si>
  <si>
    <t>Black Flag</t>
  </si>
  <si>
    <t>Boulder</t>
  </si>
  <si>
    <t>Bounty</t>
  </si>
  <si>
    <t>West Kalgoorlie</t>
  </si>
  <si>
    <t>Albany</t>
  </si>
  <si>
    <t>Boddington</t>
  </si>
  <si>
    <t>Bunbury Harbour</t>
  </si>
  <si>
    <t>Busselton</t>
  </si>
  <si>
    <t>Byford</t>
  </si>
  <si>
    <t>Capel</t>
  </si>
  <si>
    <t>Chapman</t>
  </si>
  <si>
    <t>Darlington</t>
  </si>
  <si>
    <t>Durlacher Street</t>
  </si>
  <si>
    <t>Eneabba</t>
  </si>
  <si>
    <t>Geraldton</t>
  </si>
  <si>
    <t>Marriott Road</t>
  </si>
  <si>
    <t>Muchea</t>
  </si>
  <si>
    <t>Northam</t>
  </si>
  <si>
    <t>Picton</t>
  </si>
  <si>
    <t>Rangeway</t>
  </si>
  <si>
    <t>Sawyers Valley</t>
  </si>
  <si>
    <t>Yanchep</t>
  </si>
  <si>
    <t>Yilgarn</t>
  </si>
  <si>
    <t>Baandee</t>
  </si>
  <si>
    <t>Beenup</t>
  </si>
  <si>
    <t>Bridgetown</t>
  </si>
  <si>
    <t>Carrabin</t>
  </si>
  <si>
    <t>Cataby</t>
  </si>
  <si>
    <t>Collie</t>
  </si>
  <si>
    <t>Coolup</t>
  </si>
  <si>
    <t>Cunderdin</t>
  </si>
  <si>
    <t>Katanning</t>
  </si>
  <si>
    <t>Kellerberrin</t>
  </si>
  <si>
    <t>Kojonup</t>
  </si>
  <si>
    <t>Kondinin</t>
  </si>
  <si>
    <t>Manjimup</t>
  </si>
  <si>
    <t>Margaret River</t>
  </si>
  <si>
    <t>Merredin</t>
  </si>
  <si>
    <t>Moora</t>
  </si>
  <si>
    <t>Mount Barker</t>
  </si>
  <si>
    <t>Narrogin</t>
  </si>
  <si>
    <t>Pinjarra</t>
  </si>
  <si>
    <t>Regans</t>
  </si>
  <si>
    <t>Three Springs</t>
  </si>
  <si>
    <t>Wagerup</t>
  </si>
  <si>
    <t>Wagin</t>
  </si>
  <si>
    <t>Wundowie</t>
  </si>
  <si>
    <t>Yerbillon</t>
  </si>
  <si>
    <t>Amherst</t>
  </si>
  <si>
    <t>Arkana</t>
  </si>
  <si>
    <t>Australian Paper Mills</t>
  </si>
  <si>
    <t>Balcatta</t>
  </si>
  <si>
    <t>Beechboro</t>
  </si>
  <si>
    <t>Belmont</t>
  </si>
  <si>
    <t>Bentley</t>
  </si>
  <si>
    <t>Bibra Lake</t>
  </si>
  <si>
    <t>British Petroleum</t>
  </si>
  <si>
    <t>Canning Vale</t>
  </si>
  <si>
    <t>Clarence Street</t>
  </si>
  <si>
    <t>Clarkson</t>
  </si>
  <si>
    <t>Cockburn Cement</t>
  </si>
  <si>
    <t>Collier</t>
  </si>
  <si>
    <t>Cottesloe</t>
  </si>
  <si>
    <t>Edmund Street</t>
  </si>
  <si>
    <t>Forrestfield</t>
  </si>
  <si>
    <t>Gosnells</t>
  </si>
  <si>
    <t>Hadfields</t>
  </si>
  <si>
    <t>Hazelmere</t>
  </si>
  <si>
    <t>Henley Brook</t>
  </si>
  <si>
    <t>Herdsman Parade</t>
  </si>
  <si>
    <t>Joel Terrace</t>
  </si>
  <si>
    <t>Joondalup</t>
  </si>
  <si>
    <t>Kalamunda</t>
  </si>
  <si>
    <t>Kambalda</t>
  </si>
  <si>
    <t>Kewdale</t>
  </si>
  <si>
    <t>Landsdale</t>
  </si>
  <si>
    <t>Maddington</t>
  </si>
  <si>
    <t>Malaga</t>
  </si>
  <si>
    <t>Mandurah</t>
  </si>
  <si>
    <t>Manning Street</t>
  </si>
  <si>
    <t>Mason Road</t>
  </si>
  <si>
    <t>Meadow Springs</t>
  </si>
  <si>
    <t>Medical Centre</t>
  </si>
  <si>
    <t>Medina</t>
  </si>
  <si>
    <t>Midland Junction</t>
  </si>
  <si>
    <t>Morley</t>
  </si>
  <si>
    <t>Mullaloo</t>
  </si>
  <si>
    <t>Mundaring Weir</t>
  </si>
  <si>
    <t>Munday</t>
  </si>
  <si>
    <t>Murdoch</t>
  </si>
  <si>
    <t>Myaree</t>
  </si>
  <si>
    <t>Nedlands</t>
  </si>
  <si>
    <t>North Beach</t>
  </si>
  <si>
    <t>North Fremantle</t>
  </si>
  <si>
    <t>North Perth</t>
  </si>
  <si>
    <t>O'Connor</t>
  </si>
  <si>
    <t>Osborne Park</t>
  </si>
  <si>
    <t>Padbury</t>
  </si>
  <si>
    <t>Piccadilly</t>
  </si>
  <si>
    <t>Riverton</t>
  </si>
  <si>
    <t>Rivervale</t>
  </si>
  <si>
    <t>Rockingham</t>
  </si>
  <si>
    <t>Shenton Park (Old)</t>
  </si>
  <si>
    <t>Shenton Park (New AA5)</t>
  </si>
  <si>
    <t>Sth Ftle Power Station</t>
  </si>
  <si>
    <t>Southern River</t>
  </si>
  <si>
    <t>Tate Street</t>
  </si>
  <si>
    <t>University</t>
  </si>
  <si>
    <t>Victoria Park</t>
  </si>
  <si>
    <t>Waikiki</t>
  </si>
  <si>
    <t>Wangara</t>
  </si>
  <si>
    <t>Wanneroo</t>
  </si>
  <si>
    <t>Welshpool</t>
  </si>
  <si>
    <t>Wembley Downs</t>
  </si>
  <si>
    <t>Willetton</t>
  </si>
  <si>
    <t>Yokine</t>
  </si>
  <si>
    <t>END</t>
  </si>
  <si>
    <t>15-30</t>
  </si>
  <si>
    <t>&gt;30</t>
  </si>
  <si>
    <t>2024 price list - Tariffs with Tx and Dx billing components (bundled)</t>
  </si>
  <si>
    <t>2024 price list - Tariffs with Tx and Dx billing components (unbundled)</t>
  </si>
  <si>
    <t>Unbundled components of relevant tariffs</t>
  </si>
  <si>
    <t>&gt;=3,000</t>
  </si>
  <si>
    <t>Western Power 2023-24 Approved Price List</t>
  </si>
  <si>
    <t>Table 8.1: Reference tariffs prices for RT1, RT2, RT3, RT4, RT9, RT10, RT13, RT14, RT15, RT16, RT17 and RT18</t>
  </si>
  <si>
    <t>Transmission Prices for RT1, RT2, RT3, RT4, RT9, RT10, RT13, RT14, RT15, RT16, RT17 and RT18</t>
  </si>
  <si>
    <t>Distribution Prices for RT1, RT2, RT3, RT4, RT9, RT10, RT13, RT14, RT15, RT16, RT17 and RT18</t>
  </si>
  <si>
    <t>Table 8.2: Reference tariffs for RT19 and RT20</t>
  </si>
  <si>
    <t>Transmission Prices for RT19 and RT20</t>
  </si>
  <si>
    <t>Distribution Prices for RT19 and RT20</t>
  </si>
  <si>
    <t>Table 8.3: Reference tariffs for RT21, RT22, RT34, RT35, RT36 and RT37</t>
  </si>
  <si>
    <t>Transmission Prices for RT21, RT22, RT34, RT35, RT36 and RT37</t>
  </si>
  <si>
    <t>Distribution Prices for RT21, RT22, RT34, RT35, RT36 and RT37</t>
  </si>
  <si>
    <t>Table 8.4: Reference tariffs for RT38 and RT39</t>
  </si>
  <si>
    <t>Transmission Prices for RT38 and RT39</t>
  </si>
  <si>
    <t>Distribution Prices for RT38 and RT39</t>
  </si>
  <si>
    <t>Table 8.5: Fixed Price for Reference tariffs for RT38 and RT39</t>
  </si>
  <si>
    <t>Transmission Prices for Reference tariffs for RT38 and RT39</t>
  </si>
  <si>
    <t>Distribution Prices for Reference tariffs for RT38 and RT39</t>
  </si>
  <si>
    <t>Table 8.6: Reference tariffs for RT40 and RT41</t>
  </si>
  <si>
    <t>Transmission Prices for RT40 and RT41</t>
  </si>
  <si>
    <t>Distribution Prices for RT40 and RT41</t>
  </si>
  <si>
    <t>Table 8.9: Prices for reference tariff RT5</t>
  </si>
  <si>
    <t>Transmission Prices for reference tariff RT5</t>
  </si>
  <si>
    <t>Distribution Prices for reference tariff RT5</t>
  </si>
  <si>
    <t>Table 8.10: Prices for reference tariff RT6</t>
  </si>
  <si>
    <t>Transmission Prices for reference tariff RT6</t>
  </si>
  <si>
    <t>Distribution Prices for reference tariff RT6</t>
  </si>
  <si>
    <t>Table 8.11: Prices for reference tariffs RT7 and RT8</t>
  </si>
  <si>
    <t>Transmission Pricesfor reference tariffs RT7 and RT8</t>
  </si>
  <si>
    <t>Distribution Prices for reference tariffs RT7 and RT8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</si>
</sst>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#,##0_);\(#,##0\);_(&quot;-&quot;_)"/>
    <numFmt numFmtId="165" formatCode="_(#,##0.000_);\(#,##0.000\);_(&quot;-&quot;_)"/>
    <numFmt numFmtId="166" formatCode="_(#,##0.00%_);\(#,##0.00%\);_(&quot;-&quot;_)"/>
    <numFmt numFmtId="167" formatCode="#,##0.000;\(#,##0.000\);\ "/>
    <numFmt numFmtId="168" formatCode="##,##0.000;\-#,##0.000;0.000"/>
    <numFmt numFmtId="169" formatCode="##,###.000;\-#,###.000;0.000"/>
    <numFmt numFmtId="170" formatCode="#,##0.000"/>
    <numFmt numFmtId="171" formatCode="###,##0.000;\-##,##0.000;_-"/>
    <numFmt numFmtId="172" formatCode="0.000"/>
    <numFmt numFmtId="173" formatCode="0,000.000"/>
    <numFmt numFmtId="174" formatCode="[$-C09]d\ mmmm\ yyyy;@"/>
    <numFmt numFmtId="175" formatCode="_(#,##0.0000_);\(#,##0.0000\);_(&quot;-&quot;_)"/>
  </numFmts>
  <fonts count="1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2"/>
      <color rgb="FFFF0000"/>
      <name val="Arial"/>
      <family val="2"/>
    </font>
    <font>
      <sz val="14"/>
      <color theme="1"/>
      <name val="Arial"/>
      <family val="2"/>
    </font>
    <font>
      <sz val="16"/>
      <color theme="0"/>
      <name val="Arial"/>
      <family val="2"/>
    </font>
    <font>
      <b/>
      <sz val="18"/>
      <name val="Arial"/>
      <family val="2"/>
    </font>
    <font>
      <sz val="14"/>
      <color theme="1" tint="0.249977111117893"/>
      <name val="Arial"/>
      <family val="2"/>
    </font>
    <font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554F"/>
        <bgColor indexed="64"/>
      </patternFill>
    </fill>
    <fill>
      <patternFill patternType="solid">
        <fgColor rgb="FF00AD9F"/>
        <bgColor indexed="64"/>
      </patternFill>
    </fill>
    <fill>
      <patternFill patternType="solid">
        <fgColor rgb="FFD8DADA"/>
        <bgColor indexed="64"/>
      </patternFill>
    </fill>
    <fill>
      <patternFill patternType="solid">
        <fgColor rgb="FFFEF0D8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7" fillId="2" borderId="0" applyBorder="0">
      <alignment vertical="center"/>
    </xf>
    <xf numFmtId="0" fontId="6" fillId="3" borderId="0" applyBorder="0">
      <alignment vertical="center"/>
    </xf>
    <xf numFmtId="0" fontId="2" fillId="4" borderId="0" applyBorder="0">
      <alignment vertical="center"/>
    </xf>
    <xf numFmtId="0" fontId="2" fillId="0" borderId="0" applyFill="0" applyBorder="0">
      <alignment vertical="center"/>
    </xf>
    <xf numFmtId="0" fontId="4" fillId="0" borderId="0" applyFill="0" applyBorder="0">
      <alignment vertical="center"/>
    </xf>
    <xf numFmtId="0" fontId="2" fillId="5" borderId="0" applyBorder="0">
      <alignment vertical="center"/>
      <protection locked="0"/>
    </xf>
    <xf numFmtId="164" fontId="2" fillId="0" borderId="0" applyBorder="0">
      <alignment vertical="center"/>
    </xf>
    <xf numFmtId="166" fontId="2" fillId="5" borderId="0" applyBorder="0">
      <alignment vertical="center"/>
      <protection locked="0"/>
    </xf>
    <xf numFmtId="168" fontId="2" fillId="0" borderId="0" applyFont="0" applyBorder="0"/>
    <xf numFmtId="164" fontId="2" fillId="5" borderId="0" applyBorder="0">
      <alignment vertical="center"/>
      <protection locked="0"/>
    </xf>
  </cellStyleXfs>
  <cellXfs count="64">
    <xf numFmtId="0" fontId="0" fillId="0" borderId="0" xfId="0"/>
    <xf numFmtId="0" fontId="3" fillId="0" borderId="0" xfId="0" applyFont="1"/>
    <xf numFmtId="0" fontId="5" fillId="0" borderId="0" xfId="0" applyFont="1"/>
    <xf numFmtId="0" fontId="7" fillId="2" borderId="0" xfId="2">
      <alignment vertical="center"/>
    </xf>
    <xf numFmtId="0" fontId="6" fillId="3" borderId="0" xfId="3">
      <alignment vertical="center"/>
    </xf>
    <xf numFmtId="0" fontId="6" fillId="3" borderId="0" xfId="3" applyAlignment="1">
      <alignment horizontal="right" vertical="center" wrapText="1"/>
    </xf>
    <xf numFmtId="0" fontId="6" fillId="3" borderId="0" xfId="3" applyAlignment="1">
      <alignment vertical="center" wrapText="1"/>
    </xf>
    <xf numFmtId="0" fontId="2" fillId="4" borderId="0" xfId="4">
      <alignment vertical="center"/>
    </xf>
    <xf numFmtId="0" fontId="2" fillId="4" borderId="0" xfId="4" applyAlignment="1">
      <alignment horizontal="right" vertical="center"/>
    </xf>
    <xf numFmtId="165" fontId="2" fillId="0" borderId="0" xfId="8" applyNumberFormat="1">
      <alignment vertical="center"/>
    </xf>
    <xf numFmtId="0" fontId="2" fillId="0" borderId="0" xfId="5" applyFill="1">
      <alignment vertical="center"/>
    </xf>
    <xf numFmtId="167" fontId="3" fillId="0" borderId="0" xfId="0" applyNumberFormat="1" applyFont="1"/>
    <xf numFmtId="169" fontId="2" fillId="0" borderId="0" xfId="10" applyNumberFormat="1"/>
    <xf numFmtId="168" fontId="2" fillId="0" borderId="0" xfId="10"/>
    <xf numFmtId="170" fontId="3" fillId="0" borderId="0" xfId="0" applyNumberFormat="1" applyFont="1"/>
    <xf numFmtId="168" fontId="3" fillId="0" borderId="0" xfId="10" applyFont="1"/>
    <xf numFmtId="0" fontId="6" fillId="3" borderId="0" xfId="3" applyAlignment="1">
      <alignment horizontal="center" vertical="center" wrapText="1"/>
    </xf>
    <xf numFmtId="0" fontId="2" fillId="4" borderId="0" xfId="4" applyAlignment="1">
      <alignment horizontal="center" vertical="center"/>
    </xf>
    <xf numFmtId="0" fontId="2" fillId="0" borderId="0" xfId="5" applyAlignment="1">
      <alignment horizontal="center" vertical="center"/>
    </xf>
    <xf numFmtId="172" fontId="2" fillId="0" borderId="0" xfId="5" applyNumberFormat="1" applyAlignment="1">
      <alignment horizontal="right" vertical="center"/>
    </xf>
    <xf numFmtId="43" fontId="2" fillId="0" borderId="0" xfId="1" applyFont="1" applyAlignment="1">
      <alignment horizontal="right" vertical="center"/>
    </xf>
    <xf numFmtId="172" fontId="2" fillId="0" borderId="0" xfId="5" applyNumberFormat="1" applyAlignment="1">
      <alignment horizontal="center" vertical="center"/>
    </xf>
    <xf numFmtId="2" fontId="6" fillId="3" borderId="1" xfId="3" applyNumberFormat="1" applyBorder="1" applyAlignment="1">
      <alignment horizontal="center" vertical="center" wrapText="1"/>
    </xf>
    <xf numFmtId="2" fontId="6" fillId="3" borderId="2" xfId="3" applyNumberFormat="1" applyBorder="1" applyAlignment="1">
      <alignment horizontal="center" vertical="center" wrapText="1"/>
    </xf>
    <xf numFmtId="2" fontId="6" fillId="3" borderId="3" xfId="3" applyNumberForma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165" fontId="2" fillId="0" borderId="0" xfId="8" applyNumberFormat="1" applyBorder="1">
      <alignment vertical="center"/>
    </xf>
    <xf numFmtId="0" fontId="2" fillId="6" borderId="0" xfId="7" applyFill="1" applyAlignment="1">
      <alignment vertical="center" wrapText="1"/>
      <protection locked="0"/>
    </xf>
    <xf numFmtId="171" fontId="2" fillId="0" borderId="0" xfId="10" applyNumberFormat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9" fontId="2" fillId="0" borderId="0" xfId="10" applyNumberFormat="1" applyAlignment="1">
      <alignment vertical="center"/>
    </xf>
    <xf numFmtId="168" fontId="3" fillId="0" borderId="0" xfId="10" applyFont="1" applyAlignment="1">
      <alignment vertical="center"/>
    </xf>
    <xf numFmtId="168" fontId="2" fillId="0" borderId="0" xfId="10" applyAlignment="1">
      <alignment vertical="center"/>
    </xf>
    <xf numFmtId="0" fontId="2" fillId="0" borderId="0" xfId="5" applyFill="1" applyAlignment="1">
      <alignment vertical="center"/>
    </xf>
    <xf numFmtId="0" fontId="3" fillId="0" borderId="0" xfId="0" applyFont="1" applyAlignment="1">
      <alignment vertical="center"/>
    </xf>
    <xf numFmtId="172" fontId="2" fillId="0" borderId="0" xfId="5" applyNumberFormat="1" applyAlignment="1">
      <alignment vertical="center"/>
    </xf>
    <xf numFmtId="0" fontId="2" fillId="4" borderId="0" xfId="4" applyAlignment="1">
      <alignment vertical="center" wrapText="1"/>
    </xf>
    <xf numFmtId="172" fontId="2" fillId="0" borderId="0" xfId="7" applyNumberFormat="1" applyFill="1">
      <alignment vertical="center"/>
      <protection locked="0"/>
    </xf>
    <xf numFmtId="173" fontId="2" fillId="0" borderId="0" xfId="7" applyNumberFormat="1" applyFill="1">
      <alignment vertical="center"/>
      <protection locked="0"/>
    </xf>
    <xf numFmtId="172" fontId="2" fillId="0" borderId="0" xfId="7" applyNumberFormat="1" applyFill="1" applyAlignment="1">
      <alignment horizontal="center" vertical="center"/>
      <protection locked="0"/>
    </xf>
    <xf numFmtId="0" fontId="8" fillId="0" borderId="0" xfId="6" applyFont="1" applyFill="1">
      <alignment vertical="center"/>
    </xf>
    <xf numFmtId="174" fontId="6" fillId="0" borderId="0" xfId="6" applyNumberFormat="1" applyFont="1">
      <alignment vertical="center"/>
    </xf>
    <xf numFmtId="0" fontId="9" fillId="0" borderId="0" xfId="0" applyFont="1"/>
    <xf numFmtId="0" fontId="10" fillId="0" borderId="0" xfId="0" applyFont="1"/>
    <xf numFmtId="0" fontId="2" fillId="4" borderId="0" xfId="4" applyAlignment="1">
      <alignment horizontal="center" vertical="center"/>
    </xf>
    <xf numFmtId="165" fontId="2" fillId="0" borderId="0" xfId="8" applyNumberFormat="1" applyFill="1">
      <alignment vertical="center"/>
    </xf>
    <xf numFmtId="169" fontId="2" fillId="0" borderId="0" xfId="10" applyNumberFormat="1" applyFill="1"/>
    <xf numFmtId="168" fontId="2" fillId="0" borderId="0" xfId="10" applyFill="1"/>
    <xf numFmtId="168" fontId="2" fillId="0" borderId="0" xfId="10" applyFont="1" applyFill="1"/>
    <xf numFmtId="175" fontId="2" fillId="0" borderId="0" xfId="8" applyNumberForma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6" fillId="3" borderId="1" xfId="3" applyNumberFormat="1" applyBorder="1" applyAlignment="1">
      <alignment horizontal="center" vertical="center" wrapText="1"/>
    </xf>
    <xf numFmtId="2" fontId="6" fillId="3" borderId="2" xfId="3" applyNumberFormat="1" applyBorder="1" applyAlignment="1">
      <alignment horizontal="center" vertical="center" wrapText="1"/>
    </xf>
    <xf numFmtId="2" fontId="6" fillId="3" borderId="3" xfId="3" applyNumberFormat="1" applyBorder="1" applyAlignment="1">
      <alignment horizontal="center" vertical="center" wrapText="1"/>
    </xf>
    <xf numFmtId="168" fontId="2" fillId="0" borderId="0" xfId="10" applyAlignment="1">
      <alignment horizontal="center" vertical="center"/>
    </xf>
    <xf numFmtId="0" fontId="2" fillId="4" borderId="0" xfId="4" applyAlignment="1">
      <alignment horizontal="center" vertical="center"/>
    </xf>
    <xf numFmtId="0" fontId="6" fillId="3" borderId="4" xfId="3" applyBorder="1" applyAlignment="1">
      <alignment horizontal="center" vertical="center" wrapText="1"/>
    </xf>
    <xf numFmtId="0" fontId="2" fillId="4" borderId="5" xfId="4" applyBorder="1" applyAlignment="1">
      <alignment horizontal="center" vertical="center"/>
    </xf>
    <xf numFmtId="172" fontId="2" fillId="0" borderId="0" xfId="5" applyNumberFormat="1" applyAlignment="1">
      <alignment horizontal="center" vertical="center"/>
    </xf>
    <xf numFmtId="171" fontId="2" fillId="0" borderId="0" xfId="10" applyNumberFormat="1" applyAlignment="1" applyProtection="1">
      <alignment horizontal="center" vertical="center"/>
      <protection locked="0"/>
    </xf>
    <xf numFmtId="0" fontId="7" fillId="2" borderId="0" xfId="2" applyAlignment="1">
      <alignment vertical="center" wrapText="1"/>
    </xf>
    <xf numFmtId="0" fontId="7" fillId="2" borderId="0" xfId="2" applyAlignment="1">
      <alignment horizontal="left" vertical="center" wrapText="1"/>
    </xf>
  </cellXfs>
  <cellStyles count="12">
    <cellStyle name="Comma" xfId="1" builtinId="3"/>
    <cellStyle name="Heading 1" xfId="2" builtinId="16"/>
    <cellStyle name="Heading 2" xfId="3" builtinId="17"/>
    <cellStyle name="Heading 3" xfId="4" builtinId="18"/>
    <cellStyle name="Heading 4" xfId="5" builtinId="19"/>
    <cellStyle name="Heading 4 Input" xfId="7" xr:uid="{2BA98A28-336C-41A2-BEB3-D103EC9C8497}"/>
    <cellStyle name="Normal" xfId="0" builtinId="0"/>
    <cellStyle name="Number" xfId="8" xr:uid="{BE739AB8-D9AC-4344-B9AF-F2E4857FDA12}"/>
    <cellStyle name="Number Input" xfId="11" xr:uid="{C985EAA8-E889-44FF-AC3B-76AA7EA24DCE}"/>
    <cellStyle name="Percentage Input" xfId="9" xr:uid="{906036E3-D077-4DAB-A138-EE91D119F2EB}"/>
    <cellStyle name="Price output" xfId="10" xr:uid="{B2D27AC5-65AC-42D0-B691-FAAA4B4EC053}"/>
    <cellStyle name="Sheet Title" xfId="6" xr:uid="{732FA12B-C47E-40E3-920E-3CC6173CF4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dm.westernpower.com.au/csdav/nodes/55524305/AA5%205%20Year%20Distribution%20pricing%20model%20(CONFIDENTIAL)%20-%2026%20April%202023.xlsm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ToC"/>
      <sheetName val="Checks"/>
      <sheetName val="1.1"/>
      <sheetName val="Metering"/>
      <sheetName val="Meter numbers"/>
      <sheetName val="Revenue model inputs"/>
      <sheetName val="Distribution pass through"/>
      <sheetName val="Entry prices"/>
      <sheetName val="1.2"/>
      <sheetName val="Baseline"/>
      <sheetName val="Transition"/>
      <sheetName val="1.3"/>
      <sheetName val="Y1 prices - FY23"/>
      <sheetName val="Y2 prices - FY24"/>
      <sheetName val="Y3 prices - FY25"/>
      <sheetName val="Y4 prices - FY26"/>
      <sheetName val="Y5 prices - FY27"/>
      <sheetName val="1.5"/>
      <sheetName val="AA outputs"/>
      <sheetName val="TSS"/>
      <sheetName val="Final Price List Tables"/>
      <sheetName val="Price Tables"/>
      <sheetName val="1.0"/>
      <sheetName val="General parameters"/>
      <sheetName val="Cost allocation assumptions"/>
      <sheetName val="Lists"/>
      <sheetName val="Raw asset valuation"/>
      <sheetName val="Relative asset valuation"/>
      <sheetName val="Cost allocation customer data"/>
      <sheetName val="All customer use of network"/>
      <sheetName val="Revenue allocation"/>
      <sheetName val="Allocate within customer groups"/>
      <sheetName val="Customer numbers"/>
      <sheetName val="HV demand customers"/>
      <sheetName val="LV demand customers"/>
      <sheetName val="HV CMD customers"/>
      <sheetName val="LV CMD customers"/>
      <sheetName val="Generators"/>
      <sheetName val="Zone substation pricing"/>
      <sheetName val="Streetlights"/>
      <sheetName val="Indicative profiles"/>
      <sheetName val="Revenue path"/>
      <sheetName val="T-1 revenue recovered"/>
      <sheetName val="App."/>
      <sheetName val="Dashboard calcs"/>
      <sheetName val="Weighted average price change"/>
      <sheetName val="Five year Time of Use"/>
      <sheetName val="WAPC - scalers"/>
      <sheetName val="2022-23 WAPC"/>
    </sheetNames>
    <sheetDataSet>
      <sheetData sheetId="0"/>
      <sheetData sheetId="1"/>
      <sheetData sheetId="2"/>
      <sheetData sheetId="3">
        <row r="23">
          <cell r="G23" t="str">
            <v>No Errors Found</v>
          </cell>
        </row>
      </sheetData>
      <sheetData sheetId="4"/>
      <sheetData sheetId="5">
        <row r="21">
          <cell r="F21">
            <v>0.11502681471508999</v>
          </cell>
          <cell r="G21">
            <v>0.11612558989245034</v>
          </cell>
          <cell r="H21">
            <v>8.7860185614962408E-2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43">
          <cell r="M43">
            <v>0</v>
          </cell>
        </row>
        <row r="105">
          <cell r="M105">
            <v>0</v>
          </cell>
        </row>
        <row r="164">
          <cell r="M164">
            <v>-2.5862829320323431E-2</v>
          </cell>
        </row>
        <row r="223">
          <cell r="M223">
            <v>-8.6271798107962587E-3</v>
          </cell>
        </row>
        <row r="283">
          <cell r="M283">
            <v>-7.5716661719227637E-3</v>
          </cell>
        </row>
      </sheetData>
      <sheetData sheetId="13"/>
      <sheetData sheetId="14">
        <row r="13">
          <cell r="C13">
            <v>3.7393600954060275</v>
          </cell>
        </row>
        <row r="66">
          <cell r="C66">
            <v>-5.2053132173942913</v>
          </cell>
        </row>
        <row r="121">
          <cell r="C121">
            <v>5.5396387225357557E-2</v>
          </cell>
        </row>
        <row r="124">
          <cell r="C124">
            <v>0</v>
          </cell>
        </row>
        <row r="125">
          <cell r="C125">
            <v>-7.2813319440152027E-2</v>
          </cell>
        </row>
        <row r="180">
          <cell r="C180">
            <v>-2.5245953273652475</v>
          </cell>
        </row>
        <row r="183">
          <cell r="C183">
            <v>0.03</v>
          </cell>
          <cell r="D183">
            <v>0.03</v>
          </cell>
        </row>
        <row r="210">
          <cell r="C210">
            <v>2.7759410061021996</v>
          </cell>
        </row>
        <row r="213">
          <cell r="C213">
            <v>0</v>
          </cell>
        </row>
        <row r="214">
          <cell r="C214">
            <v>0</v>
          </cell>
        </row>
        <row r="240">
          <cell r="C240">
            <v>1.0974796239830886</v>
          </cell>
        </row>
      </sheetData>
      <sheetData sheetId="15">
        <row r="13">
          <cell r="C13">
            <v>-24.839775830044005</v>
          </cell>
        </row>
        <row r="48">
          <cell r="T48">
            <v>265.03367786175039</v>
          </cell>
        </row>
        <row r="49">
          <cell r="T49">
            <v>4.6416999912253329</v>
          </cell>
        </row>
        <row r="50">
          <cell r="T50">
            <v>140.32401821328381</v>
          </cell>
        </row>
        <row r="51">
          <cell r="T51">
            <v>6.1777282352877707</v>
          </cell>
        </row>
        <row r="52">
          <cell r="T52">
            <v>139.68962229644472</v>
          </cell>
        </row>
        <row r="53">
          <cell r="T53">
            <v>0.28721131125308563</v>
          </cell>
        </row>
        <row r="54">
          <cell r="T54">
            <v>233.74929760380556</v>
          </cell>
        </row>
        <row r="55">
          <cell r="T55">
            <v>83.414206722845222</v>
          </cell>
        </row>
        <row r="56">
          <cell r="T56">
            <v>13.393948610611645</v>
          </cell>
        </row>
        <row r="57">
          <cell r="T57">
            <v>0</v>
          </cell>
        </row>
        <row r="66">
          <cell r="C66">
            <v>-13.621918962889538</v>
          </cell>
        </row>
        <row r="102">
          <cell r="T102">
            <v>62.19330122548994</v>
          </cell>
        </row>
        <row r="103">
          <cell r="T103">
            <v>14.684410120864332</v>
          </cell>
        </row>
        <row r="104">
          <cell r="T104">
            <v>6.4774279679796507</v>
          </cell>
        </row>
        <row r="105">
          <cell r="T105">
            <v>3.1864673641340255</v>
          </cell>
        </row>
        <row r="106">
          <cell r="T106">
            <v>199.52831644480153</v>
          </cell>
        </row>
        <row r="107">
          <cell r="T107">
            <v>47.538192561500153</v>
          </cell>
        </row>
        <row r="108">
          <cell r="T108">
            <v>1.3806453480999268</v>
          </cell>
        </row>
        <row r="109">
          <cell r="T109">
            <v>0</v>
          </cell>
        </row>
        <row r="110">
          <cell r="T110">
            <v>15.329633686265085</v>
          </cell>
        </row>
        <row r="111">
          <cell r="T111">
            <v>11.239211891202132</v>
          </cell>
        </row>
        <row r="112">
          <cell r="T112">
            <v>0</v>
          </cell>
        </row>
        <row r="121">
          <cell r="C121">
            <v>16.042367012645286</v>
          </cell>
        </row>
        <row r="143">
          <cell r="AI143" t="str">
            <v>No</v>
          </cell>
        </row>
        <row r="144">
          <cell r="AI144" t="str">
            <v>No</v>
          </cell>
        </row>
        <row r="153">
          <cell r="W153">
            <v>47.516372628987959</v>
          </cell>
        </row>
        <row r="154">
          <cell r="W154">
            <v>129.35467371307874</v>
          </cell>
        </row>
        <row r="163">
          <cell r="AI163" t="str">
            <v>No</v>
          </cell>
        </row>
        <row r="164">
          <cell r="AI164" t="str">
            <v>No</v>
          </cell>
        </row>
        <row r="170">
          <cell r="Z170">
            <v>172.46972164765754</v>
          </cell>
        </row>
        <row r="171">
          <cell r="Z171">
            <v>24.589314823944857</v>
          </cell>
        </row>
        <row r="180">
          <cell r="C180">
            <v>18.804317829941667</v>
          </cell>
        </row>
        <row r="201">
          <cell r="I201" t="str">
            <v>No</v>
          </cell>
          <cell r="Q201">
            <v>62.083955601612793</v>
          </cell>
        </row>
        <row r="202">
          <cell r="Q202">
            <v>6.6243974079573302</v>
          </cell>
        </row>
        <row r="241">
          <cell r="C241">
            <v>1.3707057071478355</v>
          </cell>
        </row>
        <row r="263">
          <cell r="AU263" t="str">
            <v>No</v>
          </cell>
        </row>
        <row r="269">
          <cell r="AD269">
            <v>4.9746976422242524</v>
          </cell>
        </row>
      </sheetData>
      <sheetData sheetId="16">
        <row r="13">
          <cell r="C13">
            <v>12.732860202503616</v>
          </cell>
        </row>
        <row r="48">
          <cell r="T48">
            <v>189.60202292262031</v>
          </cell>
        </row>
        <row r="49">
          <cell r="T49">
            <v>5.2896962159591157</v>
          </cell>
        </row>
        <row r="50">
          <cell r="T50">
            <v>103.88020910145198</v>
          </cell>
        </row>
        <row r="51">
          <cell r="T51">
            <v>6.9588021349538698</v>
          </cell>
        </row>
        <row r="52">
          <cell r="T52">
            <v>158.21209987780611</v>
          </cell>
        </row>
        <row r="53">
          <cell r="T53">
            <v>0.29588723299490377</v>
          </cell>
        </row>
        <row r="54">
          <cell r="T54">
            <v>252.53132334403006</v>
          </cell>
        </row>
        <row r="55">
          <cell r="T55">
            <v>191.33208488998716</v>
          </cell>
        </row>
        <row r="56">
          <cell r="T56">
            <v>30.432141922521687</v>
          </cell>
        </row>
        <row r="57">
          <cell r="T57">
            <v>0</v>
          </cell>
        </row>
        <row r="66">
          <cell r="C66">
            <v>1.1402955207015566</v>
          </cell>
        </row>
        <row r="102">
          <cell r="T102">
            <v>46.349521958259935</v>
          </cell>
        </row>
        <row r="103">
          <cell r="T103">
            <v>15.857560598358189</v>
          </cell>
        </row>
        <row r="104">
          <cell r="T104">
            <v>6.2536658489596872</v>
          </cell>
        </row>
        <row r="105">
          <cell r="T105">
            <v>3.4566269409912032</v>
          </cell>
        </row>
        <row r="106">
          <cell r="T106">
            <v>221.60741590782899</v>
          </cell>
        </row>
        <row r="107">
          <cell r="T107">
            <v>49.805126437123747</v>
          </cell>
        </row>
        <row r="108">
          <cell r="T108">
            <v>1.5241909690658741</v>
          </cell>
        </row>
        <row r="109">
          <cell r="T109">
            <v>0</v>
          </cell>
        </row>
        <row r="110">
          <cell r="T110">
            <v>33.649456775251089</v>
          </cell>
        </row>
        <row r="111">
          <cell r="T111">
            <v>23.407011689258756</v>
          </cell>
        </row>
        <row r="112">
          <cell r="T112">
            <v>0</v>
          </cell>
        </row>
        <row r="121">
          <cell r="C121">
            <v>-6.615605207566432</v>
          </cell>
        </row>
        <row r="124">
          <cell r="D124">
            <v>7.4999999999999997E-2</v>
          </cell>
        </row>
        <row r="153">
          <cell r="W153">
            <v>49.338567477308189</v>
          </cell>
        </row>
        <row r="154">
          <cell r="W154">
            <v>129.65639107601214</v>
          </cell>
        </row>
        <row r="170">
          <cell r="Z170">
            <v>167.93751677262432</v>
          </cell>
        </row>
        <row r="171">
          <cell r="Z171">
            <v>28.260982111724786</v>
          </cell>
        </row>
        <row r="180">
          <cell r="C180">
            <v>-0.51092993896195082</v>
          </cell>
        </row>
        <row r="201">
          <cell r="Q201">
            <v>63.708820099638714</v>
          </cell>
        </row>
        <row r="202">
          <cell r="Q202">
            <v>6.6235642364979057</v>
          </cell>
        </row>
        <row r="241">
          <cell r="C241">
            <v>-3.8555192479448053E-3</v>
          </cell>
        </row>
        <row r="269">
          <cell r="AD269">
            <v>5.1465619830095815</v>
          </cell>
        </row>
      </sheetData>
      <sheetData sheetId="17">
        <row r="13">
          <cell r="C13">
            <v>17.733065290924628</v>
          </cell>
        </row>
        <row r="48">
          <cell r="T48">
            <v>106.07983482437007</v>
          </cell>
        </row>
        <row r="49">
          <cell r="T49">
            <v>6.0229055305577521</v>
          </cell>
        </row>
        <row r="50">
          <cell r="T50">
            <v>63.218209255453075</v>
          </cell>
        </row>
        <row r="51">
          <cell r="T51">
            <v>7.7921375549208731</v>
          </cell>
        </row>
        <row r="52">
          <cell r="T52">
            <v>178.21270214158346</v>
          </cell>
        </row>
        <row r="53">
          <cell r="T53">
            <v>0.30346855982374843</v>
          </cell>
        </row>
        <row r="54">
          <cell r="T54">
            <v>270.71306549026349</v>
          </cell>
        </row>
        <row r="55">
          <cell r="T55">
            <v>308.28283602201594</v>
          </cell>
        </row>
        <row r="56">
          <cell r="T56">
            <v>49.230228962905173</v>
          </cell>
        </row>
        <row r="57">
          <cell r="T57">
            <v>0</v>
          </cell>
        </row>
        <row r="66">
          <cell r="C66">
            <v>-22.844426318745604</v>
          </cell>
        </row>
        <row r="69">
          <cell r="D69">
            <v>0.1008</v>
          </cell>
        </row>
        <row r="102">
          <cell r="T102">
            <v>30.331094841262381</v>
          </cell>
        </row>
        <row r="103">
          <cell r="T103">
            <v>16.841444832268209</v>
          </cell>
        </row>
        <row r="104">
          <cell r="T104">
            <v>5.9665201538090855</v>
          </cell>
        </row>
        <row r="105">
          <cell r="T105">
            <v>3.6917514592626333</v>
          </cell>
        </row>
        <row r="106">
          <cell r="T106">
            <v>242.8556777537209</v>
          </cell>
        </row>
        <row r="107">
          <cell r="T107">
            <v>52.313645112294282</v>
          </cell>
        </row>
        <row r="108">
          <cell r="T108">
            <v>1.6605970779401351</v>
          </cell>
        </row>
        <row r="109">
          <cell r="T109">
            <v>0</v>
          </cell>
        </row>
        <row r="110">
          <cell r="T110">
            <v>51.319244230761939</v>
          </cell>
        </row>
        <row r="111">
          <cell r="T111">
            <v>34.846139991924808</v>
          </cell>
        </row>
        <row r="112">
          <cell r="T112">
            <v>0</v>
          </cell>
        </row>
        <row r="121">
          <cell r="C121">
            <v>5.5346715126515846</v>
          </cell>
        </row>
        <row r="153">
          <cell r="W153">
            <v>51.171764467984204</v>
          </cell>
        </row>
        <row r="154">
          <cell r="W154">
            <v>130.24619083493417</v>
          </cell>
        </row>
        <row r="170">
          <cell r="Z170">
            <v>174.49065469227162</v>
          </cell>
        </row>
        <row r="171">
          <cell r="Z171">
            <v>32.719336927500834</v>
          </cell>
        </row>
        <row r="180">
          <cell r="C180">
            <v>4.44244497726487E-2</v>
          </cell>
        </row>
        <row r="201">
          <cell r="Q201">
            <v>66.041545740431047</v>
          </cell>
        </row>
        <row r="202">
          <cell r="Q202">
            <v>6.7561042390578274</v>
          </cell>
        </row>
        <row r="241">
          <cell r="C241">
            <v>5.9268467331165198E-2</v>
          </cell>
        </row>
        <row r="269">
          <cell r="AD269">
            <v>5.2539645942931461</v>
          </cell>
        </row>
      </sheetData>
      <sheetData sheetId="18">
        <row r="13">
          <cell r="C13">
            <v>10.241403354148133</v>
          </cell>
        </row>
        <row r="48">
          <cell r="T48">
            <v>22.061213578019544</v>
          </cell>
        </row>
        <row r="49">
          <cell r="T49">
            <v>6.8394802536336012</v>
          </cell>
        </row>
        <row r="50">
          <cell r="T50">
            <v>21.884198180022317</v>
          </cell>
        </row>
        <row r="51">
          <cell r="T51">
            <v>8.72816743159831</v>
          </cell>
        </row>
        <row r="52">
          <cell r="T52">
            <v>201.14453886442502</v>
          </cell>
        </row>
        <row r="53">
          <cell r="T53">
            <v>0.30801635194735544</v>
          </cell>
        </row>
        <row r="54">
          <cell r="T54">
            <v>290.95825768218896</v>
          </cell>
        </row>
        <row r="55">
          <cell r="T55">
            <v>424.20731152312817</v>
          </cell>
        </row>
        <row r="56">
          <cell r="T56">
            <v>68.101910390369326</v>
          </cell>
        </row>
        <row r="57">
          <cell r="T57">
            <v>0</v>
          </cell>
        </row>
        <row r="66">
          <cell r="C66">
            <v>-9.1633346391187729</v>
          </cell>
        </row>
        <row r="102">
          <cell r="T102">
            <v>15.94176108062652</v>
          </cell>
        </row>
        <row r="103">
          <cell r="T103">
            <v>17.61810263413815</v>
          </cell>
        </row>
        <row r="104">
          <cell r="T104">
            <v>5.6047378401105412</v>
          </cell>
        </row>
        <row r="105">
          <cell r="T105">
            <v>3.8818580100744313</v>
          </cell>
        </row>
        <row r="106">
          <cell r="T106">
            <v>261.62876562439158</v>
          </cell>
        </row>
        <row r="107">
          <cell r="T107">
            <v>53.964980141395571</v>
          </cell>
        </row>
        <row r="108">
          <cell r="T108">
            <v>1.7788331295129962</v>
          </cell>
        </row>
        <row r="109">
          <cell r="T109">
            <v>0</v>
          </cell>
        </row>
        <row r="110">
          <cell r="T110">
            <v>66.525970311583691</v>
          </cell>
        </row>
        <row r="111">
          <cell r="T111">
            <v>43.936950955851444</v>
          </cell>
        </row>
        <row r="112">
          <cell r="T112">
            <v>0</v>
          </cell>
        </row>
        <row r="121">
          <cell r="C121">
            <v>-0.51815360110140318</v>
          </cell>
        </row>
        <row r="153">
          <cell r="W153">
            <v>53.039329032950171</v>
          </cell>
        </row>
        <row r="154">
          <cell r="W154">
            <v>131.0897228862101</v>
          </cell>
        </row>
        <row r="170">
          <cell r="Z170">
            <v>182.71563484768086</v>
          </cell>
        </row>
        <row r="171">
          <cell r="Z171">
            <v>36.470794596257463</v>
          </cell>
        </row>
        <row r="180">
          <cell r="C180">
            <v>-9.5868257819631708E-2</v>
          </cell>
        </row>
        <row r="201">
          <cell r="Q201">
            <v>68.494015548694819</v>
          </cell>
        </row>
        <row r="202">
          <cell r="Q202">
            <v>7.3958020824168589</v>
          </cell>
        </row>
        <row r="241">
          <cell r="C241">
            <v>-4.3435064449637295E-3</v>
          </cell>
        </row>
        <row r="269">
          <cell r="AD269">
            <v>5.3921504546987711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9">
          <cell r="C9">
            <v>2023</v>
          </cell>
        </row>
        <row r="13">
          <cell r="C13">
            <v>365</v>
          </cell>
          <cell r="D13">
            <v>365</v>
          </cell>
          <cell r="E13">
            <v>366</v>
          </cell>
          <cell r="F13">
            <v>365</v>
          </cell>
          <cell r="G13">
            <v>365</v>
          </cell>
          <cell r="H13">
            <v>365</v>
          </cell>
        </row>
      </sheetData>
      <sheetData sheetId="26">
        <row r="79">
          <cell r="B79" t="str">
            <v>Automatic</v>
          </cell>
        </row>
        <row r="80">
          <cell r="B80" t="str">
            <v>Manual</v>
          </cell>
        </row>
        <row r="85">
          <cell r="C85">
            <v>365</v>
          </cell>
        </row>
      </sheetData>
      <sheetData sheetId="27">
        <row r="14">
          <cell r="B14" t="str">
            <v>RT1</v>
          </cell>
          <cell r="C14" t="str">
            <v>Residential</v>
          </cell>
          <cell r="D14" t="str">
            <v>Residential</v>
          </cell>
          <cell r="G14" t="str">
            <v>Residential</v>
          </cell>
          <cell r="H14" t="str">
            <v>Residential</v>
          </cell>
          <cell r="J14" t="str">
            <v>RT1</v>
          </cell>
          <cell r="K14" t="str">
            <v>RT2</v>
          </cell>
          <cell r="L14" t="str">
            <v>RT5</v>
          </cell>
          <cell r="M14" t="str">
            <v>RT9</v>
          </cell>
          <cell r="N14" t="str">
            <v>RT10</v>
          </cell>
          <cell r="O14" t="str">
            <v>RT11</v>
          </cell>
        </row>
        <row r="15">
          <cell r="B15" t="str">
            <v>RT2</v>
          </cell>
          <cell r="C15" t="str">
            <v>LV business - small</v>
          </cell>
          <cell r="D15" t="str">
            <v>LV business - small</v>
          </cell>
          <cell r="G15" t="str">
            <v>LV business - small</v>
          </cell>
          <cell r="H15" t="str">
            <v>LV business - small</v>
          </cell>
          <cell r="J15" t="str">
            <v>RT3</v>
          </cell>
          <cell r="K15" t="str">
            <v>RT4</v>
          </cell>
          <cell r="L15" t="str">
            <v>RT6</v>
          </cell>
        </row>
        <row r="16">
          <cell r="B16" t="str">
            <v>RT3</v>
          </cell>
          <cell r="C16" t="str">
            <v>Residential</v>
          </cell>
          <cell r="D16" t="str">
            <v>Residential</v>
          </cell>
          <cell r="G16" t="str">
            <v>Industrial</v>
          </cell>
          <cell r="H16" t="str">
            <v>Industrial</v>
          </cell>
          <cell r="J16" t="str">
            <v>RT13</v>
          </cell>
          <cell r="K16" t="str">
            <v>RT14</v>
          </cell>
          <cell r="L16" t="str">
            <v>RT7</v>
          </cell>
        </row>
        <row r="17">
          <cell r="B17" t="str">
            <v>RT4</v>
          </cell>
          <cell r="C17" t="str">
            <v>LV business - small</v>
          </cell>
          <cell r="D17" t="str">
            <v>LV business - small</v>
          </cell>
          <cell r="G17" t="str">
            <v>Streetlights</v>
          </cell>
          <cell r="H17" t="str">
            <v>Streetlights and unmetereds</v>
          </cell>
          <cell r="J17" t="str">
            <v>RT15</v>
          </cell>
          <cell r="K17" t="str">
            <v>RT16</v>
          </cell>
          <cell r="L17" t="str">
            <v>RT8</v>
          </cell>
        </row>
        <row r="18">
          <cell r="B18" t="str">
            <v>RT5</v>
          </cell>
          <cell r="C18" t="str">
            <v>HV business</v>
          </cell>
          <cell r="D18" t="str">
            <v>Industrial</v>
          </cell>
          <cell r="G18" t="str">
            <v>Unmetereds</v>
          </cell>
          <cell r="H18" t="str">
            <v>Generators</v>
          </cell>
          <cell r="J18" t="str">
            <v>RT17</v>
          </cell>
          <cell r="K18" t="str">
            <v>RT18</v>
          </cell>
        </row>
        <row r="19">
          <cell r="B19" t="str">
            <v>RT6</v>
          </cell>
          <cell r="C19" t="str">
            <v>LV business - large</v>
          </cell>
          <cell r="D19" t="str">
            <v>Industrial</v>
          </cell>
          <cell r="G19" t="str">
            <v>Generators</v>
          </cell>
          <cell r="J19" t="str">
            <v>RT19</v>
          </cell>
          <cell r="K19" t="str">
            <v>RT20</v>
          </cell>
        </row>
        <row r="20">
          <cell r="B20" t="str">
            <v>RT7</v>
          </cell>
          <cell r="C20" t="str">
            <v>HV business</v>
          </cell>
          <cell r="D20" t="str">
            <v>Industrial</v>
          </cell>
          <cell r="G20" t="str">
            <v>Grid-connected batteries</v>
          </cell>
          <cell r="J20" t="str">
            <v>RT21</v>
          </cell>
          <cell r="K20" t="str">
            <v>RT22</v>
          </cell>
        </row>
        <row r="21">
          <cell r="B21" t="str">
            <v>RT8</v>
          </cell>
          <cell r="C21" t="str">
            <v>LV business - large</v>
          </cell>
          <cell r="D21" t="str">
            <v>Industrial</v>
          </cell>
          <cell r="J21" t="str">
            <v>RT35</v>
          </cell>
        </row>
        <row r="22">
          <cell r="B22" t="str">
            <v>RT9</v>
          </cell>
          <cell r="C22" t="str">
            <v>Streetlights</v>
          </cell>
          <cell r="D22" t="str">
            <v>Streetlights</v>
          </cell>
          <cell r="J22" t="str">
            <v>RT37</v>
          </cell>
          <cell r="K22" t="str">
            <v>RT34</v>
          </cell>
        </row>
        <row r="23">
          <cell r="B23" t="str">
            <v>RT10</v>
          </cell>
          <cell r="C23" t="str">
            <v>Unmetereds</v>
          </cell>
          <cell r="D23" t="str">
            <v>Unmetereds</v>
          </cell>
          <cell r="K23" t="str">
            <v>RT36</v>
          </cell>
        </row>
        <row r="24">
          <cell r="B24" t="str">
            <v>RT11</v>
          </cell>
          <cell r="C24" t="str">
            <v>Generators</v>
          </cell>
          <cell r="D24" t="str">
            <v>Generators</v>
          </cell>
        </row>
        <row r="25">
          <cell r="B25" t="str">
            <v>RT13</v>
          </cell>
          <cell r="C25" t="str">
            <v>Residential</v>
          </cell>
          <cell r="D25" t="str">
            <v>Residential</v>
          </cell>
        </row>
        <row r="26">
          <cell r="B26" t="str">
            <v>RT14</v>
          </cell>
          <cell r="C26" t="str">
            <v>LV business - small</v>
          </cell>
          <cell r="D26" t="str">
            <v>LV business - small</v>
          </cell>
        </row>
        <row r="27">
          <cell r="B27" t="str">
            <v>RT15</v>
          </cell>
          <cell r="C27" t="str">
            <v>Residential</v>
          </cell>
          <cell r="D27" t="str">
            <v>Residential</v>
          </cell>
        </row>
        <row r="28">
          <cell r="B28" t="str">
            <v>RT16</v>
          </cell>
          <cell r="C28" t="str">
            <v>LV business - small</v>
          </cell>
          <cell r="D28" t="str">
            <v>LV business - small</v>
          </cell>
        </row>
        <row r="29">
          <cell r="B29" t="str">
            <v>RT17</v>
          </cell>
          <cell r="C29" t="str">
            <v>Residential</v>
          </cell>
          <cell r="D29" t="str">
            <v>Residential</v>
          </cell>
        </row>
        <row r="30">
          <cell r="B30" t="str">
            <v>RT18</v>
          </cell>
          <cell r="C30" t="str">
            <v>LV business - small</v>
          </cell>
          <cell r="D30" t="str">
            <v>LV business - small</v>
          </cell>
        </row>
        <row r="31">
          <cell r="B31" t="str">
            <v>RT19</v>
          </cell>
          <cell r="C31" t="str">
            <v>Residential</v>
          </cell>
          <cell r="D31" t="str">
            <v>Residential</v>
          </cell>
        </row>
        <row r="32">
          <cell r="B32" t="str">
            <v>RT20</v>
          </cell>
          <cell r="C32" t="str">
            <v>LV business - small</v>
          </cell>
          <cell r="D32" t="str">
            <v>LV business - small</v>
          </cell>
        </row>
        <row r="33">
          <cell r="B33" t="str">
            <v>RT21</v>
          </cell>
          <cell r="C33" t="str">
            <v>Residential</v>
          </cell>
          <cell r="D33" t="str">
            <v>Residential</v>
          </cell>
        </row>
        <row r="34">
          <cell r="B34" t="str">
            <v>RT22</v>
          </cell>
          <cell r="C34" t="str">
            <v>LV business - small</v>
          </cell>
          <cell r="D34" t="str">
            <v>LV business - small</v>
          </cell>
        </row>
        <row r="35">
          <cell r="B35" t="str">
            <v>RT34</v>
          </cell>
          <cell r="C35" t="str">
            <v>LV business - small</v>
          </cell>
          <cell r="D35" t="str">
            <v>LV business - small</v>
          </cell>
        </row>
        <row r="36">
          <cell r="B36" t="str">
            <v>RT35</v>
          </cell>
          <cell r="C36" t="str">
            <v>Residential</v>
          </cell>
          <cell r="D36" t="str">
            <v>Residential</v>
          </cell>
        </row>
        <row r="37">
          <cell r="B37" t="str">
            <v>RT36</v>
          </cell>
          <cell r="C37" t="str">
            <v>LV business - small</v>
          </cell>
          <cell r="D37" t="str">
            <v>LV business - small</v>
          </cell>
        </row>
        <row r="38">
          <cell r="B38" t="str">
            <v>RT37</v>
          </cell>
          <cell r="C38" t="str">
            <v>Residential</v>
          </cell>
          <cell r="D38" t="str">
            <v>Residential</v>
          </cell>
        </row>
        <row r="39">
          <cell r="B39" t="str">
            <v>RT38</v>
          </cell>
          <cell r="C39" t="str">
            <v>LV business - small</v>
          </cell>
          <cell r="D39" t="str">
            <v>LV business - small</v>
          </cell>
        </row>
        <row r="40">
          <cell r="B40" t="str">
            <v>RT39</v>
          </cell>
          <cell r="C40" t="str">
            <v>HV business</v>
          </cell>
          <cell r="D40" t="str">
            <v>LV business - small</v>
          </cell>
        </row>
        <row r="41">
          <cell r="B41" t="str">
            <v>RT40</v>
          </cell>
          <cell r="C41" t="str">
            <v>LV business - large</v>
          </cell>
          <cell r="D41" t="str">
            <v>LV business - small</v>
          </cell>
        </row>
        <row r="42">
          <cell r="B42" t="str">
            <v>RT41</v>
          </cell>
          <cell r="C42" t="str">
            <v>HV business</v>
          </cell>
          <cell r="D42" t="str">
            <v>LV business - small</v>
          </cell>
        </row>
        <row r="43">
          <cell r="B43">
            <v>0</v>
          </cell>
        </row>
        <row r="61">
          <cell r="B61" t="str">
            <v>Residential</v>
          </cell>
        </row>
        <row r="62">
          <cell r="B62" t="str">
            <v>LV business - small</v>
          </cell>
        </row>
        <row r="63">
          <cell r="B63" t="str">
            <v>Industrial</v>
          </cell>
        </row>
        <row r="64">
          <cell r="B64" t="str">
            <v>HV business</v>
          </cell>
        </row>
        <row r="65">
          <cell r="B65" t="str">
            <v>Streetlights</v>
          </cell>
        </row>
        <row r="66">
          <cell r="B66" t="str">
            <v>Unmetereds</v>
          </cell>
        </row>
        <row r="67">
          <cell r="B67" t="str">
            <v>Generators</v>
          </cell>
        </row>
        <row r="68">
          <cell r="B68" t="str">
            <v>Electric vehicle chargers</v>
          </cell>
        </row>
        <row r="69">
          <cell r="B69" t="str">
            <v>Grid-connected batteries</v>
          </cell>
        </row>
        <row r="72">
          <cell r="B72" t="str">
            <v>Including streetlights</v>
          </cell>
        </row>
        <row r="73">
          <cell r="B73" t="str">
            <v>Excluding streetlights</v>
          </cell>
        </row>
        <row r="76">
          <cell r="B76" t="str">
            <v>Depreciated value</v>
          </cell>
        </row>
        <row r="77">
          <cell r="B77" t="str">
            <v>Replacement value</v>
          </cell>
        </row>
      </sheetData>
      <sheetData sheetId="28"/>
      <sheetData sheetId="29"/>
      <sheetData sheetId="30"/>
      <sheetData sheetId="31"/>
      <sheetData sheetId="32"/>
      <sheetData sheetId="33">
        <row r="10">
          <cell r="D10" t="str">
            <v>From cost allocation method</v>
          </cell>
          <cell r="E10" t="str">
            <v>Number of customers</v>
          </cell>
          <cell r="F10" t="str">
            <v>Energy only</v>
          </cell>
          <cell r="G10" t="str">
            <v>Demand only</v>
          </cell>
          <cell r="H10" t="str">
            <v>Energy and demand mix</v>
          </cell>
          <cell r="I10" t="str">
            <v>Manual entry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271BF-CEEF-4F01-BBAD-9DAF8607DCE2}">
  <sheetPr codeName="Sheet40"/>
  <dimension ref="A1:AJ238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ColWidth="0" defaultRowHeight="15" zeroHeight="1" x14ac:dyDescent="0.2"/>
  <cols>
    <col min="1" max="1" width="3.5546875" style="1" customWidth="1"/>
    <col min="2" max="2" width="25.5546875" customWidth="1"/>
    <col min="3" max="9" width="12.5546875" customWidth="1"/>
    <col min="10" max="10" width="2.109375" customWidth="1"/>
    <col min="11" max="11" width="15.33203125" style="1" customWidth="1"/>
    <col min="12" max="12" width="14.109375" style="1" bestFit="1" customWidth="1"/>
    <col min="13" max="13" width="10.5546875" style="1" bestFit="1" customWidth="1"/>
    <col min="14" max="14" width="14.109375" style="1" bestFit="1" customWidth="1"/>
    <col min="15" max="16" width="10.5546875" style="1" bestFit="1" customWidth="1"/>
    <col min="17" max="18" width="9.109375" style="1" bestFit="1" customWidth="1"/>
    <col min="19" max="19" width="2.109375" customWidth="1"/>
    <col min="20" max="20" width="15.33203125" style="1" customWidth="1"/>
    <col min="21" max="21" width="14.109375" style="1" bestFit="1" customWidth="1"/>
    <col min="22" max="22" width="10.5546875" style="1" bestFit="1" customWidth="1"/>
    <col min="23" max="23" width="14.109375" style="1" bestFit="1" customWidth="1"/>
    <col min="24" max="25" width="10.5546875" style="1" bestFit="1" customWidth="1"/>
    <col min="26" max="27" width="9.109375" style="1" bestFit="1" customWidth="1"/>
    <col min="28" max="28" width="8.88671875" style="1" customWidth="1"/>
    <col min="29" max="16384" width="8.88671875" style="1" hidden="1"/>
  </cols>
  <sheetData>
    <row r="1" spans="1:36" ht="23.25" x14ac:dyDescent="0.3">
      <c r="A1"/>
      <c r="B1" s="41" t="s">
        <v>322</v>
      </c>
      <c r="C1" s="1"/>
      <c r="D1" s="1"/>
      <c r="G1" s="44"/>
      <c r="K1"/>
      <c r="T1"/>
    </row>
    <row r="2" spans="1:36" ht="18" x14ac:dyDescent="0.25">
      <c r="A2"/>
      <c r="B2" s="43" t="s">
        <v>320</v>
      </c>
      <c r="C2" s="1"/>
      <c r="D2" s="1"/>
      <c r="K2"/>
      <c r="T2"/>
    </row>
    <row r="3" spans="1:36" ht="18" x14ac:dyDescent="0.2">
      <c r="A3"/>
      <c r="B3" s="42">
        <v>45070</v>
      </c>
      <c r="C3" s="1"/>
      <c r="D3" s="1"/>
      <c r="K3"/>
      <c r="T3"/>
    </row>
    <row r="4" spans="1:36" x14ac:dyDescent="0.2">
      <c r="B4" s="1"/>
      <c r="C4" s="1"/>
      <c r="D4" s="1"/>
      <c r="K4"/>
      <c r="T4"/>
    </row>
    <row r="5" spans="1:36" s="3" customFormat="1" ht="20.25" x14ac:dyDescent="0.2">
      <c r="B5" s="3" t="s">
        <v>318</v>
      </c>
      <c r="J5"/>
      <c r="K5" s="3" t="s">
        <v>319</v>
      </c>
    </row>
    <row r="6" spans="1:36" x14ac:dyDescent="0.2">
      <c r="B6" s="1"/>
      <c r="C6" s="1"/>
      <c r="D6" s="1"/>
      <c r="K6"/>
      <c r="T6"/>
    </row>
    <row r="7" spans="1:36" ht="48" customHeight="1" x14ac:dyDescent="0.2">
      <c r="B7" s="62" t="s">
        <v>323</v>
      </c>
      <c r="C7" s="62"/>
      <c r="D7" s="62"/>
      <c r="E7" s="62"/>
      <c r="F7" s="62"/>
      <c r="G7" s="62"/>
      <c r="H7" s="62"/>
      <c r="I7" s="62"/>
      <c r="K7" s="63" t="s">
        <v>324</v>
      </c>
      <c r="L7" s="63"/>
      <c r="M7" s="63"/>
      <c r="N7" s="63"/>
      <c r="O7" s="63"/>
      <c r="P7" s="63"/>
      <c r="Q7" s="63"/>
      <c r="R7" s="63"/>
      <c r="T7" s="63" t="s">
        <v>325</v>
      </c>
      <c r="U7" s="63"/>
      <c r="V7" s="63"/>
      <c r="W7" s="63"/>
      <c r="X7" s="63"/>
      <c r="Y7" s="63"/>
      <c r="Z7" s="63"/>
      <c r="AA7" s="63"/>
      <c r="AB7" s="3"/>
    </row>
    <row r="8" spans="1:36" x14ac:dyDescent="0.2">
      <c r="B8" s="2"/>
      <c r="C8" s="1"/>
      <c r="D8" s="1"/>
      <c r="K8"/>
      <c r="T8"/>
    </row>
    <row r="9" spans="1:36" ht="17.45" customHeight="1" x14ac:dyDescent="0.2">
      <c r="B9" s="1"/>
      <c r="C9" s="1"/>
      <c r="D9" s="53" t="s">
        <v>0</v>
      </c>
      <c r="E9" s="54"/>
      <c r="F9" s="54"/>
      <c r="G9" s="55"/>
      <c r="M9" s="53" t="s">
        <v>0</v>
      </c>
      <c r="N9" s="54"/>
      <c r="O9" s="54"/>
      <c r="P9" s="55"/>
      <c r="Q9"/>
      <c r="R9"/>
      <c r="V9" s="53" t="s">
        <v>0</v>
      </c>
      <c r="W9" s="54"/>
      <c r="X9" s="54"/>
      <c r="Y9" s="55"/>
      <c r="Z9"/>
      <c r="AA9"/>
      <c r="AB9"/>
    </row>
    <row r="10" spans="1:36" ht="72" customHeight="1" x14ac:dyDescent="0.2">
      <c r="B10" s="4" t="s">
        <v>1</v>
      </c>
      <c r="C10" s="5" t="s">
        <v>53</v>
      </c>
      <c r="D10" s="5" t="s">
        <v>191</v>
      </c>
      <c r="E10" s="5" t="s">
        <v>31</v>
      </c>
      <c r="F10" s="5" t="s">
        <v>29</v>
      </c>
      <c r="G10" s="5" t="s">
        <v>28</v>
      </c>
      <c r="K10" s="6" t="s">
        <v>1</v>
      </c>
      <c r="L10" s="5" t="s">
        <v>53</v>
      </c>
      <c r="M10" s="5" t="s">
        <v>191</v>
      </c>
      <c r="N10" s="5" t="s">
        <v>31</v>
      </c>
      <c r="O10" s="5" t="s">
        <v>29</v>
      </c>
      <c r="P10" s="5" t="s">
        <v>28</v>
      </c>
      <c r="Q10"/>
      <c r="R10"/>
      <c r="T10" s="6" t="s">
        <v>1</v>
      </c>
      <c r="U10" s="5" t="s">
        <v>53</v>
      </c>
      <c r="V10" s="5" t="s">
        <v>191</v>
      </c>
      <c r="W10" s="5" t="s">
        <v>31</v>
      </c>
      <c r="X10" s="5" t="s">
        <v>29</v>
      </c>
      <c r="Y10" s="5" t="s">
        <v>28</v>
      </c>
      <c r="Z10"/>
      <c r="AA10"/>
      <c r="AB10"/>
    </row>
    <row r="11" spans="1:36" x14ac:dyDescent="0.2">
      <c r="B11" s="7"/>
      <c r="C11" s="8" t="s">
        <v>2</v>
      </c>
      <c r="D11" s="8" t="s">
        <v>3</v>
      </c>
      <c r="E11" s="8" t="s">
        <v>3</v>
      </c>
      <c r="F11" s="8" t="s">
        <v>3</v>
      </c>
      <c r="G11" s="8" t="s">
        <v>3</v>
      </c>
      <c r="K11" s="7"/>
      <c r="L11" s="8" t="s">
        <v>2</v>
      </c>
      <c r="M11" s="8" t="s">
        <v>3</v>
      </c>
      <c r="N11" s="8" t="s">
        <v>3</v>
      </c>
      <c r="O11" s="8" t="s">
        <v>3</v>
      </c>
      <c r="P11" s="8" t="s">
        <v>3</v>
      </c>
      <c r="Q11"/>
      <c r="R11"/>
      <c r="T11" s="7"/>
      <c r="U11" s="8" t="s">
        <v>2</v>
      </c>
      <c r="V11" s="8" t="s">
        <v>3</v>
      </c>
      <c r="W11" s="8" t="s">
        <v>3</v>
      </c>
      <c r="X11" s="8" t="s">
        <v>3</v>
      </c>
      <c r="Y11" s="8" t="s">
        <v>3</v>
      </c>
      <c r="Z11"/>
      <c r="AA11"/>
      <c r="AB11"/>
    </row>
    <row r="12" spans="1:36" x14ac:dyDescent="0.2">
      <c r="B12" s="10" t="s">
        <v>4</v>
      </c>
      <c r="C12" s="46">
        <v>96.519000000000005</v>
      </c>
      <c r="D12" s="46">
        <v>8.8049999999999997</v>
      </c>
      <c r="E12" s="46">
        <v>0</v>
      </c>
      <c r="F12" s="46">
        <v>0</v>
      </c>
      <c r="G12" s="46">
        <v>0</v>
      </c>
      <c r="K12" t="s">
        <v>4</v>
      </c>
      <c r="L12" s="47">
        <v>0</v>
      </c>
      <c r="M12" s="48">
        <v>3.5670000000000002</v>
      </c>
      <c r="N12" s="48" t="s">
        <v>5</v>
      </c>
      <c r="O12" s="48" t="s">
        <v>5</v>
      </c>
      <c r="P12" s="48" t="s">
        <v>5</v>
      </c>
      <c r="Q12" s="11"/>
      <c r="R12" s="11"/>
      <c r="T12" t="s">
        <v>4</v>
      </c>
      <c r="U12" s="49">
        <v>96.519000000000005</v>
      </c>
      <c r="V12" s="49">
        <v>5.2379999999999995</v>
      </c>
      <c r="W12" s="49" t="s">
        <v>5</v>
      </c>
      <c r="X12" s="49" t="s">
        <v>5</v>
      </c>
      <c r="Y12" s="49" t="s">
        <v>5</v>
      </c>
      <c r="Z12" s="13"/>
      <c r="AA12" s="13"/>
      <c r="AB12" s="13"/>
      <c r="AD12" s="14"/>
      <c r="AE12" s="14"/>
      <c r="AF12" s="14"/>
      <c r="AG12" s="14"/>
      <c r="AH12" s="14"/>
      <c r="AI12" s="14"/>
      <c r="AJ12" s="14"/>
    </row>
    <row r="13" spans="1:36" customFormat="1" x14ac:dyDescent="0.2">
      <c r="B13" s="10" t="s">
        <v>6</v>
      </c>
      <c r="C13" s="46">
        <v>182.04900000000001</v>
      </c>
      <c r="D13" s="46">
        <v>12.006</v>
      </c>
      <c r="E13" s="46">
        <v>0</v>
      </c>
      <c r="F13" s="46">
        <v>0</v>
      </c>
      <c r="G13" s="46">
        <v>0</v>
      </c>
      <c r="K13" t="s">
        <v>6</v>
      </c>
      <c r="L13" s="47">
        <v>0</v>
      </c>
      <c r="M13" s="48">
        <v>4.4050000000000002</v>
      </c>
      <c r="N13" s="48" t="s">
        <v>5</v>
      </c>
      <c r="O13" s="48" t="s">
        <v>5</v>
      </c>
      <c r="P13" s="48" t="s">
        <v>5</v>
      </c>
      <c r="Q13" s="11"/>
      <c r="R13" s="11"/>
      <c r="T13" t="s">
        <v>6</v>
      </c>
      <c r="U13" s="49">
        <v>182.04900000000001</v>
      </c>
      <c r="V13" s="49">
        <v>7.601</v>
      </c>
      <c r="W13" s="49" t="s">
        <v>5</v>
      </c>
      <c r="X13" s="49" t="s">
        <v>5</v>
      </c>
      <c r="Y13" s="49" t="s">
        <v>5</v>
      </c>
      <c r="Z13" s="13"/>
      <c r="AA13" s="13"/>
      <c r="AB13" s="13"/>
      <c r="AD13" s="14"/>
      <c r="AE13" s="14"/>
      <c r="AF13" s="14"/>
      <c r="AG13" s="14"/>
      <c r="AH13" s="14"/>
      <c r="AI13" s="14"/>
      <c r="AJ13" s="14"/>
    </row>
    <row r="14" spans="1:36" customFormat="1" x14ac:dyDescent="0.2">
      <c r="B14" s="10" t="s">
        <v>7</v>
      </c>
      <c r="C14" s="46">
        <v>96.519000000000005</v>
      </c>
      <c r="D14" s="46">
        <v>0</v>
      </c>
      <c r="E14" s="46">
        <v>18.5</v>
      </c>
      <c r="F14" s="46">
        <v>0</v>
      </c>
      <c r="G14" s="46">
        <v>4.0640000000000001</v>
      </c>
      <c r="K14" t="s">
        <v>7</v>
      </c>
      <c r="L14" s="47">
        <v>0</v>
      </c>
      <c r="M14" s="48" t="s">
        <v>5</v>
      </c>
      <c r="N14" s="48">
        <v>7.8550000000000004</v>
      </c>
      <c r="O14" s="48" t="s">
        <v>5</v>
      </c>
      <c r="P14" s="48">
        <v>1.6950000000000001</v>
      </c>
      <c r="Q14" s="11"/>
      <c r="R14" s="11"/>
      <c r="T14" t="s">
        <v>7</v>
      </c>
      <c r="U14" s="49">
        <v>96.519000000000005</v>
      </c>
      <c r="V14" s="49" t="s">
        <v>5</v>
      </c>
      <c r="W14" s="49">
        <v>10.645</v>
      </c>
      <c r="X14" s="49" t="s">
        <v>5</v>
      </c>
      <c r="Y14" s="49">
        <v>2.3689999999999998</v>
      </c>
      <c r="Z14" s="13"/>
      <c r="AA14" s="13"/>
      <c r="AB14" s="13"/>
      <c r="AD14" s="14"/>
      <c r="AE14" s="14"/>
      <c r="AF14" s="14"/>
      <c r="AG14" s="14"/>
      <c r="AH14" s="14"/>
      <c r="AI14" s="14"/>
      <c r="AJ14" s="14"/>
    </row>
    <row r="15" spans="1:36" customFormat="1" x14ac:dyDescent="0.2">
      <c r="B15" s="10" t="s">
        <v>8</v>
      </c>
      <c r="C15" s="46">
        <v>333.27600000000001</v>
      </c>
      <c r="D15" s="46">
        <v>0</v>
      </c>
      <c r="E15" s="46">
        <v>19.789000000000001</v>
      </c>
      <c r="F15" s="46">
        <v>0</v>
      </c>
      <c r="G15" s="46">
        <v>4.5780000000000003</v>
      </c>
      <c r="K15" t="s">
        <v>8</v>
      </c>
      <c r="L15" s="47">
        <v>0</v>
      </c>
      <c r="M15" s="48" t="s">
        <v>5</v>
      </c>
      <c r="N15" s="48">
        <v>7.6079999999999997</v>
      </c>
      <c r="O15" s="48" t="s">
        <v>5</v>
      </c>
      <c r="P15" s="48">
        <v>1.85</v>
      </c>
      <c r="Q15" s="11"/>
      <c r="R15" s="11"/>
      <c r="T15" t="s">
        <v>8</v>
      </c>
      <c r="U15" s="49">
        <v>333.27600000000001</v>
      </c>
      <c r="V15" s="49" t="s">
        <v>5</v>
      </c>
      <c r="W15" s="49">
        <v>12.181000000000001</v>
      </c>
      <c r="X15" s="49" t="s">
        <v>5</v>
      </c>
      <c r="Y15" s="49">
        <v>2.7280000000000002</v>
      </c>
      <c r="Z15" s="13"/>
      <c r="AA15" s="13"/>
      <c r="AB15" s="13"/>
      <c r="AD15" s="14"/>
      <c r="AE15" s="14"/>
      <c r="AF15" s="14"/>
      <c r="AG15" s="14"/>
      <c r="AH15" s="14"/>
      <c r="AI15" s="14"/>
      <c r="AJ15" s="14"/>
    </row>
    <row r="16" spans="1:36" customFormat="1" x14ac:dyDescent="0.2">
      <c r="B16" s="10" t="s">
        <v>9</v>
      </c>
      <c r="C16" s="46">
        <v>7.4820000000000002</v>
      </c>
      <c r="D16" s="46">
        <v>5.1210000000000004</v>
      </c>
      <c r="E16" s="46">
        <v>0</v>
      </c>
      <c r="F16" s="46">
        <v>0</v>
      </c>
      <c r="G16" s="46">
        <v>0</v>
      </c>
      <c r="K16" t="s">
        <v>9</v>
      </c>
      <c r="L16" s="47">
        <v>0</v>
      </c>
      <c r="M16" s="48">
        <v>2.2029999999999998</v>
      </c>
      <c r="N16" s="48" t="s">
        <v>5</v>
      </c>
      <c r="O16" s="48" t="s">
        <v>5</v>
      </c>
      <c r="P16" s="48" t="s">
        <v>5</v>
      </c>
      <c r="Q16" s="11"/>
      <c r="R16" s="11"/>
      <c r="T16" t="s">
        <v>9</v>
      </c>
      <c r="U16" s="49">
        <v>7.4820000000000002</v>
      </c>
      <c r="V16" s="49">
        <v>2.9180000000000006</v>
      </c>
      <c r="W16" s="49" t="s">
        <v>5</v>
      </c>
      <c r="X16" s="49" t="s">
        <v>5</v>
      </c>
      <c r="Y16" s="49" t="s">
        <v>5</v>
      </c>
      <c r="Z16" s="13"/>
      <c r="AA16" s="13"/>
      <c r="AB16" s="13"/>
      <c r="AD16" s="14"/>
      <c r="AE16" s="14"/>
      <c r="AF16" s="14"/>
      <c r="AG16" s="14"/>
      <c r="AH16" s="14"/>
      <c r="AI16" s="14"/>
      <c r="AJ16" s="14"/>
    </row>
    <row r="17" spans="2:36" customFormat="1" x14ac:dyDescent="0.2">
      <c r="B17" s="10" t="s">
        <v>10</v>
      </c>
      <c r="C17" s="46">
        <v>60.033000000000001</v>
      </c>
      <c r="D17" s="46">
        <v>4.9169999999999998</v>
      </c>
      <c r="E17" s="46">
        <v>0</v>
      </c>
      <c r="F17" s="46">
        <v>0</v>
      </c>
      <c r="G17" s="46">
        <v>0</v>
      </c>
      <c r="K17" t="s">
        <v>10</v>
      </c>
      <c r="L17" s="47">
        <v>0</v>
      </c>
      <c r="M17" s="48">
        <v>1.526</v>
      </c>
      <c r="N17" s="48" t="s">
        <v>5</v>
      </c>
      <c r="O17" s="48" t="s">
        <v>5</v>
      </c>
      <c r="P17" s="48" t="s">
        <v>5</v>
      </c>
      <c r="Q17" s="11"/>
      <c r="R17" s="11"/>
      <c r="T17" t="s">
        <v>10</v>
      </c>
      <c r="U17" s="49">
        <v>60.033000000000001</v>
      </c>
      <c r="V17" s="49">
        <v>3.391</v>
      </c>
      <c r="W17" s="49" t="s">
        <v>5</v>
      </c>
      <c r="X17" s="49" t="s">
        <v>5</v>
      </c>
      <c r="Y17" s="49" t="s">
        <v>5</v>
      </c>
      <c r="Z17" s="13"/>
      <c r="AA17" s="13"/>
      <c r="AB17" s="13"/>
      <c r="AD17" s="14"/>
      <c r="AE17" s="14"/>
      <c r="AF17" s="14"/>
      <c r="AG17" s="14"/>
      <c r="AH17" s="14"/>
      <c r="AI17" s="14"/>
      <c r="AJ17" s="14"/>
    </row>
    <row r="18" spans="2:36" customFormat="1" x14ac:dyDescent="0.2">
      <c r="B18" s="10" t="s">
        <v>11</v>
      </c>
      <c r="C18" s="46">
        <v>96.519000000000005</v>
      </c>
      <c r="D18" s="46">
        <v>8.8049999999999997</v>
      </c>
      <c r="E18" s="46">
        <v>0</v>
      </c>
      <c r="F18" s="46">
        <v>0</v>
      </c>
      <c r="G18" s="46">
        <v>0</v>
      </c>
      <c r="K18" t="s">
        <v>11</v>
      </c>
      <c r="L18" s="47">
        <v>0</v>
      </c>
      <c r="M18" s="48">
        <v>3.5670000000000002</v>
      </c>
      <c r="N18" s="48" t="s">
        <v>5</v>
      </c>
      <c r="O18" s="48" t="s">
        <v>5</v>
      </c>
      <c r="P18" s="48" t="s">
        <v>5</v>
      </c>
      <c r="Q18" s="11"/>
      <c r="R18" s="11"/>
      <c r="T18" t="s">
        <v>11</v>
      </c>
      <c r="U18" s="49">
        <v>96.519000000000005</v>
      </c>
      <c r="V18" s="49">
        <v>5.2379999999999995</v>
      </c>
      <c r="W18" s="49" t="s">
        <v>5</v>
      </c>
      <c r="X18" s="49" t="s">
        <v>5</v>
      </c>
      <c r="Y18" s="49" t="s">
        <v>5</v>
      </c>
      <c r="Z18" s="13"/>
      <c r="AA18" s="13"/>
      <c r="AB18" s="13"/>
      <c r="AD18" s="14"/>
      <c r="AE18" s="14"/>
      <c r="AF18" s="14"/>
      <c r="AG18" s="14"/>
      <c r="AH18" s="14"/>
      <c r="AI18" s="14"/>
      <c r="AJ18" s="14"/>
    </row>
    <row r="19" spans="2:36" customFormat="1" x14ac:dyDescent="0.2">
      <c r="B19" s="10" t="s">
        <v>12</v>
      </c>
      <c r="C19" s="46">
        <v>182.04900000000001</v>
      </c>
      <c r="D19" s="46">
        <v>12.006</v>
      </c>
      <c r="E19" s="46">
        <v>0</v>
      </c>
      <c r="F19" s="46">
        <v>0</v>
      </c>
      <c r="G19" s="46">
        <v>0</v>
      </c>
      <c r="K19" t="s">
        <v>12</v>
      </c>
      <c r="L19" s="47">
        <v>0</v>
      </c>
      <c r="M19" s="48">
        <v>4.4050000000000002</v>
      </c>
      <c r="N19" s="48" t="s">
        <v>5</v>
      </c>
      <c r="O19" s="48" t="s">
        <v>5</v>
      </c>
      <c r="P19" s="48" t="s">
        <v>5</v>
      </c>
      <c r="Q19" s="11"/>
      <c r="R19" s="11"/>
      <c r="T19" t="s">
        <v>12</v>
      </c>
      <c r="U19" s="49">
        <v>182.04900000000001</v>
      </c>
      <c r="V19" s="49">
        <v>7.601</v>
      </c>
      <c r="W19" s="49" t="s">
        <v>5</v>
      </c>
      <c r="X19" s="49" t="s">
        <v>5</v>
      </c>
      <c r="Y19" s="49" t="s">
        <v>5</v>
      </c>
      <c r="Z19" s="13"/>
      <c r="AA19" s="13"/>
      <c r="AB19" s="13"/>
      <c r="AD19" s="14"/>
      <c r="AE19" s="14"/>
      <c r="AF19" s="14"/>
      <c r="AG19" s="14"/>
      <c r="AH19" s="14"/>
      <c r="AI19" s="14"/>
      <c r="AJ19" s="14"/>
    </row>
    <row r="20" spans="2:36" customFormat="1" x14ac:dyDescent="0.2">
      <c r="B20" s="10" t="s">
        <v>13</v>
      </c>
      <c r="C20" s="46">
        <v>96.519000000000005</v>
      </c>
      <c r="D20" s="46">
        <v>0</v>
      </c>
      <c r="E20" s="46">
        <v>18.5</v>
      </c>
      <c r="F20" s="46">
        <v>0</v>
      </c>
      <c r="G20" s="46">
        <v>4.0640000000000001</v>
      </c>
      <c r="K20" t="s">
        <v>13</v>
      </c>
      <c r="L20" s="47">
        <v>0</v>
      </c>
      <c r="M20" s="48" t="s">
        <v>5</v>
      </c>
      <c r="N20" s="48">
        <v>7.8550000000000004</v>
      </c>
      <c r="O20" s="48" t="s">
        <v>5</v>
      </c>
      <c r="P20" s="48">
        <v>1.6950000000000001</v>
      </c>
      <c r="Q20" s="11"/>
      <c r="R20" s="11"/>
      <c r="T20" t="s">
        <v>13</v>
      </c>
      <c r="U20" s="49">
        <v>96.519000000000005</v>
      </c>
      <c r="V20" s="49" t="s">
        <v>5</v>
      </c>
      <c r="W20" s="49">
        <v>10.645</v>
      </c>
      <c r="X20" s="49" t="s">
        <v>5</v>
      </c>
      <c r="Y20" s="49">
        <v>2.3689999999999998</v>
      </c>
      <c r="Z20" s="13"/>
      <c r="AA20" s="13"/>
      <c r="AB20" s="13"/>
      <c r="AD20" s="14"/>
      <c r="AE20" s="14"/>
      <c r="AF20" s="14"/>
      <c r="AG20" s="14"/>
      <c r="AH20" s="14"/>
      <c r="AI20" s="14"/>
      <c r="AJ20" s="14"/>
    </row>
    <row r="21" spans="2:36" customFormat="1" x14ac:dyDescent="0.2">
      <c r="B21" s="10" t="s">
        <v>14</v>
      </c>
      <c r="C21" s="46">
        <v>333.27600000000001</v>
      </c>
      <c r="D21" s="46">
        <v>0</v>
      </c>
      <c r="E21" s="46">
        <v>19.789000000000001</v>
      </c>
      <c r="F21" s="46">
        <v>0</v>
      </c>
      <c r="G21" s="46">
        <v>4.5780000000000003</v>
      </c>
      <c r="K21" t="s">
        <v>14</v>
      </c>
      <c r="L21" s="47">
        <v>0</v>
      </c>
      <c r="M21" s="48" t="s">
        <v>5</v>
      </c>
      <c r="N21" s="48">
        <v>7.6079999999999997</v>
      </c>
      <c r="O21" s="48" t="s">
        <v>5</v>
      </c>
      <c r="P21" s="48">
        <v>1.85</v>
      </c>
      <c r="Q21" s="11"/>
      <c r="R21" s="11"/>
      <c r="T21" t="s">
        <v>14</v>
      </c>
      <c r="U21" s="49">
        <v>333.27600000000001</v>
      </c>
      <c r="V21" s="49" t="s">
        <v>5</v>
      </c>
      <c r="W21" s="49">
        <v>12.181000000000001</v>
      </c>
      <c r="X21" s="49" t="s">
        <v>5</v>
      </c>
      <c r="Y21" s="49">
        <v>2.7280000000000002</v>
      </c>
      <c r="Z21" s="13"/>
      <c r="AA21" s="13"/>
      <c r="AB21" s="13"/>
      <c r="AD21" s="14"/>
      <c r="AE21" s="14"/>
      <c r="AF21" s="14"/>
      <c r="AG21" s="14"/>
      <c r="AH21" s="14"/>
      <c r="AI21" s="14"/>
      <c r="AJ21" s="14"/>
    </row>
    <row r="22" spans="2:36" customFormat="1" x14ac:dyDescent="0.2">
      <c r="B22" s="10" t="s">
        <v>15</v>
      </c>
      <c r="C22" s="46">
        <v>96.519000000000005</v>
      </c>
      <c r="D22" s="46">
        <v>0</v>
      </c>
      <c r="E22" s="46">
        <v>12.625999999999999</v>
      </c>
      <c r="F22" s="46">
        <v>8.6020000000000003</v>
      </c>
      <c r="G22" s="46">
        <v>6.1959999999999997</v>
      </c>
      <c r="K22" t="s">
        <v>15</v>
      </c>
      <c r="L22" s="47">
        <v>0</v>
      </c>
      <c r="M22" s="48" t="s">
        <v>5</v>
      </c>
      <c r="N22" s="48">
        <v>4.4370000000000003</v>
      </c>
      <c r="O22" s="48">
        <v>3.8210000000000002</v>
      </c>
      <c r="P22" s="48">
        <v>3.5950000000000002</v>
      </c>
      <c r="Q22" s="11"/>
      <c r="R22" s="11"/>
      <c r="T22" t="s">
        <v>15</v>
      </c>
      <c r="U22" s="49">
        <v>96.519000000000005</v>
      </c>
      <c r="V22" s="49" t="s">
        <v>5</v>
      </c>
      <c r="W22" s="49">
        <v>8.1890000000000001</v>
      </c>
      <c r="X22" s="49">
        <v>4.7810000000000006</v>
      </c>
      <c r="Y22" s="49">
        <v>2.6009999999999995</v>
      </c>
      <c r="Z22" s="13"/>
      <c r="AA22" s="13"/>
      <c r="AB22" s="13"/>
      <c r="AD22" s="14"/>
      <c r="AE22" s="14"/>
      <c r="AF22" s="14"/>
      <c r="AG22" s="14"/>
      <c r="AH22" s="14"/>
      <c r="AI22" s="14"/>
      <c r="AJ22" s="14"/>
    </row>
    <row r="23" spans="2:36" customFormat="1" x14ac:dyDescent="0.2">
      <c r="B23" s="10" t="s">
        <v>16</v>
      </c>
      <c r="C23" s="46">
        <v>182.04900000000001</v>
      </c>
      <c r="D23" s="46">
        <v>0</v>
      </c>
      <c r="E23" s="46">
        <v>19.199000000000002</v>
      </c>
      <c r="F23" s="46">
        <v>13.707000000000001</v>
      </c>
      <c r="G23" s="46">
        <v>9.718</v>
      </c>
      <c r="K23" t="s">
        <v>16</v>
      </c>
      <c r="L23" s="47">
        <v>0</v>
      </c>
      <c r="M23" s="48" t="s">
        <v>5</v>
      </c>
      <c r="N23" s="48">
        <v>5.0250000000000004</v>
      </c>
      <c r="O23" s="48">
        <v>4.6760000000000002</v>
      </c>
      <c r="P23" s="48">
        <v>4.2880000000000003</v>
      </c>
      <c r="Q23" s="11"/>
      <c r="R23" s="11"/>
      <c r="T23" t="s">
        <v>16</v>
      </c>
      <c r="U23" s="49">
        <v>182.04900000000001</v>
      </c>
      <c r="V23" s="49" t="s">
        <v>5</v>
      </c>
      <c r="W23" s="49">
        <v>14.174000000000001</v>
      </c>
      <c r="X23" s="49">
        <v>9.0310000000000006</v>
      </c>
      <c r="Y23" s="49">
        <v>5.43</v>
      </c>
      <c r="Z23" s="13"/>
      <c r="AA23" s="13"/>
      <c r="AB23" s="13"/>
      <c r="AD23" s="14"/>
      <c r="AE23" s="14"/>
      <c r="AF23" s="14"/>
      <c r="AG23" s="14"/>
      <c r="AH23" s="14"/>
      <c r="AI23" s="14"/>
      <c r="AJ23" s="14"/>
    </row>
    <row r="24" spans="2:36" x14ac:dyDescent="0.2">
      <c r="B24" s="1"/>
      <c r="C24" s="1"/>
      <c r="D24" s="1"/>
      <c r="E24" s="1"/>
      <c r="F24" s="1"/>
      <c r="G24" s="1"/>
      <c r="H24" s="1"/>
      <c r="I24" s="1"/>
      <c r="K24"/>
      <c r="L24" s="14"/>
      <c r="M24" s="14"/>
      <c r="N24" s="14"/>
      <c r="O24" s="14"/>
      <c r="P24" s="14"/>
      <c r="Q24" s="14"/>
      <c r="R24" s="14"/>
      <c r="T24"/>
      <c r="U24" s="14"/>
      <c r="V24" s="14"/>
      <c r="W24" s="14"/>
      <c r="X24" s="14"/>
      <c r="Y24" s="14"/>
      <c r="Z24" s="14"/>
      <c r="AA24" s="14"/>
      <c r="AB24" s="14"/>
      <c r="AD24" s="14"/>
      <c r="AE24" s="14"/>
      <c r="AF24" s="14"/>
      <c r="AG24" s="14"/>
      <c r="AH24" s="14"/>
      <c r="AI24" s="14"/>
      <c r="AJ24" s="14"/>
    </row>
    <row r="25" spans="2:36" ht="20.25" x14ac:dyDescent="0.2">
      <c r="B25" s="3" t="s">
        <v>326</v>
      </c>
      <c r="C25" s="3"/>
      <c r="D25" s="3"/>
      <c r="E25" s="3"/>
      <c r="F25" s="3"/>
      <c r="G25" s="3"/>
      <c r="H25" s="3"/>
      <c r="I25" s="3"/>
      <c r="K25" s="3" t="s">
        <v>327</v>
      </c>
      <c r="L25" s="3"/>
      <c r="M25" s="3"/>
      <c r="N25" s="3"/>
      <c r="O25" s="3"/>
      <c r="P25" s="3"/>
      <c r="Q25" s="3"/>
      <c r="R25" s="3"/>
      <c r="T25" s="3" t="s">
        <v>328</v>
      </c>
      <c r="U25" s="3"/>
      <c r="V25" s="3"/>
      <c r="W25" s="3"/>
      <c r="X25" s="3"/>
      <c r="Y25" s="3"/>
      <c r="Z25" s="3"/>
      <c r="AA25" s="3"/>
      <c r="AB25" s="3"/>
      <c r="AD25" s="14"/>
      <c r="AE25" s="14"/>
      <c r="AF25" s="14"/>
      <c r="AG25" s="14"/>
      <c r="AH25" s="14"/>
      <c r="AI25" s="14"/>
      <c r="AJ25" s="14"/>
    </row>
    <row r="26" spans="2:36" x14ac:dyDescent="0.2">
      <c r="B26" s="2"/>
      <c r="C26" s="1"/>
      <c r="D26" s="1"/>
      <c r="K26"/>
      <c r="T26"/>
      <c r="AD26" s="14"/>
      <c r="AE26" s="14"/>
      <c r="AF26" s="14"/>
      <c r="AG26" s="14"/>
      <c r="AH26" s="14"/>
      <c r="AI26" s="14"/>
      <c r="AJ26" s="14"/>
    </row>
    <row r="27" spans="2:36" ht="17.45" customHeight="1" x14ac:dyDescent="0.2">
      <c r="B27" s="1"/>
      <c r="C27" s="1"/>
      <c r="D27" s="22" t="s">
        <v>17</v>
      </c>
      <c r="E27" s="53" t="s">
        <v>0</v>
      </c>
      <c r="F27" s="54"/>
      <c r="G27" s="55"/>
      <c r="K27"/>
      <c r="M27" s="22" t="s">
        <v>17</v>
      </c>
      <c r="N27" s="53" t="s">
        <v>0</v>
      </c>
      <c r="O27" s="54"/>
      <c r="P27" s="55"/>
      <c r="T27"/>
      <c r="V27" s="22" t="s">
        <v>17</v>
      </c>
      <c r="W27" s="53" t="s">
        <v>0</v>
      </c>
      <c r="X27" s="54"/>
      <c r="Y27" s="55"/>
      <c r="AD27" s="14"/>
      <c r="AE27" s="14"/>
      <c r="AF27" s="14"/>
      <c r="AG27" s="14"/>
      <c r="AH27" s="14"/>
      <c r="AI27" s="14"/>
      <c r="AJ27" s="14"/>
    </row>
    <row r="28" spans="2:36" ht="72" customHeight="1" x14ac:dyDescent="0.2">
      <c r="B28" s="4" t="s">
        <v>1</v>
      </c>
      <c r="C28" s="5" t="s">
        <v>53</v>
      </c>
      <c r="D28" s="5" t="s">
        <v>192</v>
      </c>
      <c r="E28" s="5" t="s">
        <v>31</v>
      </c>
      <c r="F28" s="5" t="s">
        <v>29</v>
      </c>
      <c r="G28" s="5" t="s">
        <v>28</v>
      </c>
      <c r="K28" s="6" t="s">
        <v>1</v>
      </c>
      <c r="L28" s="6" t="s">
        <v>53</v>
      </c>
      <c r="M28" s="6" t="s">
        <v>192</v>
      </c>
      <c r="N28" s="6" t="s">
        <v>31</v>
      </c>
      <c r="O28" s="6" t="s">
        <v>29</v>
      </c>
      <c r="P28" s="6" t="s">
        <v>28</v>
      </c>
      <c r="Q28"/>
      <c r="T28" s="6" t="s">
        <v>1</v>
      </c>
      <c r="U28" s="6" t="s">
        <v>53</v>
      </c>
      <c r="V28" s="6" t="s">
        <v>192</v>
      </c>
      <c r="W28" s="6" t="s">
        <v>31</v>
      </c>
      <c r="X28" s="6" t="s">
        <v>29</v>
      </c>
      <c r="Y28" s="6" t="s">
        <v>28</v>
      </c>
      <c r="AD28" s="14"/>
      <c r="AE28" s="14"/>
      <c r="AF28" s="14"/>
      <c r="AG28" s="14"/>
      <c r="AH28" s="14"/>
      <c r="AI28" s="14"/>
      <c r="AJ28" s="14"/>
    </row>
    <row r="29" spans="2:36" x14ac:dyDescent="0.2">
      <c r="B29" s="7"/>
      <c r="C29" s="8" t="s">
        <v>2</v>
      </c>
      <c r="D29" s="8" t="s">
        <v>18</v>
      </c>
      <c r="E29" s="8" t="s">
        <v>3</v>
      </c>
      <c r="F29" s="8" t="s">
        <v>3</v>
      </c>
      <c r="G29" s="8" t="s">
        <v>3</v>
      </c>
      <c r="K29" s="7"/>
      <c r="L29" s="7" t="s">
        <v>2</v>
      </c>
      <c r="M29" s="7" t="s">
        <v>18</v>
      </c>
      <c r="N29" s="7" t="s">
        <v>3</v>
      </c>
      <c r="O29" s="7" t="s">
        <v>3</v>
      </c>
      <c r="P29" s="7" t="s">
        <v>3</v>
      </c>
      <c r="T29" s="7"/>
      <c r="U29" s="7" t="s">
        <v>2</v>
      </c>
      <c r="V29" s="7" t="s">
        <v>18</v>
      </c>
      <c r="W29" s="7" t="s">
        <v>3</v>
      </c>
      <c r="X29" s="7" t="s">
        <v>3</v>
      </c>
      <c r="Y29" s="7" t="s">
        <v>3</v>
      </c>
      <c r="AD29" s="14"/>
      <c r="AE29" s="14"/>
      <c r="AF29" s="14"/>
      <c r="AG29" s="14"/>
      <c r="AH29" s="14"/>
      <c r="AI29" s="14"/>
      <c r="AJ29" s="14"/>
    </row>
    <row r="30" spans="2:36" x14ac:dyDescent="0.2">
      <c r="B30" s="10" t="s">
        <v>19</v>
      </c>
      <c r="C30" s="9">
        <v>96.519000000000005</v>
      </c>
      <c r="D30" s="9">
        <v>6.1790000000000003</v>
      </c>
      <c r="E30" s="9">
        <v>10.914999999999999</v>
      </c>
      <c r="F30" s="9">
        <v>7.5819999999999999</v>
      </c>
      <c r="G30" s="9">
        <v>5.141</v>
      </c>
      <c r="K30" t="s">
        <v>19</v>
      </c>
      <c r="L30" s="12">
        <v>0</v>
      </c>
      <c r="M30" s="13">
        <v>2.4129999999999998</v>
      </c>
      <c r="N30" s="13">
        <v>3.6</v>
      </c>
      <c r="O30" s="13">
        <v>3.242</v>
      </c>
      <c r="P30" s="13">
        <v>2.7549999999999999</v>
      </c>
      <c r="Q30" s="11"/>
      <c r="R30" s="11"/>
      <c r="T30" t="s">
        <v>19</v>
      </c>
      <c r="U30" s="12">
        <v>96.519000000000005</v>
      </c>
      <c r="V30" s="13">
        <v>3.7660000000000005</v>
      </c>
      <c r="W30" s="13">
        <v>7.3149999999999995</v>
      </c>
      <c r="X30" s="13">
        <v>4.34</v>
      </c>
      <c r="Y30" s="13">
        <v>2.3860000000000001</v>
      </c>
      <c r="AA30" s="11"/>
      <c r="AB30" s="11"/>
      <c r="AD30" s="14"/>
      <c r="AE30" s="14"/>
      <c r="AF30" s="14"/>
      <c r="AG30" s="14"/>
      <c r="AH30" s="14"/>
      <c r="AI30" s="14"/>
      <c r="AJ30" s="14"/>
    </row>
    <row r="31" spans="2:36" customFormat="1" x14ac:dyDescent="0.2">
      <c r="B31" s="10" t="s">
        <v>20</v>
      </c>
      <c r="C31" s="9">
        <v>228.536</v>
      </c>
      <c r="D31" s="9">
        <v>7.3769999999999998</v>
      </c>
      <c r="E31" s="9">
        <v>18.138999999999999</v>
      </c>
      <c r="F31" s="50">
        <v>11.89</v>
      </c>
      <c r="G31" s="50">
        <v>8.6199999999999992</v>
      </c>
      <c r="K31" t="s">
        <v>20</v>
      </c>
      <c r="L31" s="12">
        <v>0</v>
      </c>
      <c r="M31" s="13">
        <v>2.9969999999999999</v>
      </c>
      <c r="N31" s="13">
        <v>4.7149999999999999</v>
      </c>
      <c r="O31" s="13">
        <v>4.1959999999999997</v>
      </c>
      <c r="P31" s="13">
        <v>3.8069999999999999</v>
      </c>
      <c r="Q31" s="11"/>
      <c r="R31" s="11"/>
      <c r="T31" t="s">
        <v>20</v>
      </c>
      <c r="U31" s="12">
        <v>228.536</v>
      </c>
      <c r="V31" s="13">
        <v>4.38</v>
      </c>
      <c r="W31" s="13">
        <v>13.423999999999999</v>
      </c>
      <c r="X31" s="13">
        <v>7.6940000000000008</v>
      </c>
      <c r="Y31" s="13">
        <v>4.8129999999999988</v>
      </c>
      <c r="Z31" s="1"/>
      <c r="AA31" s="11"/>
      <c r="AB31" s="11"/>
      <c r="AD31" s="14"/>
      <c r="AE31" s="14"/>
      <c r="AF31" s="14"/>
      <c r="AG31" s="14"/>
      <c r="AH31" s="14"/>
      <c r="AI31" s="14"/>
      <c r="AJ31" s="14"/>
    </row>
    <row r="32" spans="2:36" x14ac:dyDescent="0.2">
      <c r="B32" s="1"/>
      <c r="C32" s="1"/>
      <c r="D32" s="1"/>
      <c r="E32" s="1"/>
      <c r="F32" s="1"/>
      <c r="G32" s="1"/>
      <c r="H32" s="1"/>
      <c r="I32" s="1"/>
      <c r="K32"/>
      <c r="T32"/>
      <c r="AD32" s="14"/>
      <c r="AE32" s="14"/>
      <c r="AF32" s="14"/>
      <c r="AG32" s="14"/>
      <c r="AH32" s="14"/>
      <c r="AI32" s="14"/>
      <c r="AJ32" s="14"/>
    </row>
    <row r="33" spans="2:36" ht="20.25" x14ac:dyDescent="0.2">
      <c r="B33" s="3" t="s">
        <v>329</v>
      </c>
      <c r="C33" s="3"/>
      <c r="D33" s="3"/>
      <c r="E33" s="3"/>
      <c r="F33" s="3"/>
      <c r="G33" s="3"/>
      <c r="H33" s="3"/>
      <c r="I33" s="3"/>
      <c r="K33" s="3" t="s">
        <v>330</v>
      </c>
      <c r="L33" s="3"/>
      <c r="M33" s="3"/>
      <c r="N33" s="3"/>
      <c r="O33" s="3"/>
      <c r="P33" s="3"/>
      <c r="Q33" s="3"/>
      <c r="R33" s="3"/>
      <c r="T33" s="3" t="s">
        <v>331</v>
      </c>
      <c r="U33" s="3"/>
      <c r="V33" s="3"/>
      <c r="W33" s="3"/>
      <c r="X33" s="3"/>
      <c r="Y33" s="3"/>
      <c r="Z33" s="3"/>
      <c r="AA33" s="3"/>
      <c r="AB33" s="3"/>
      <c r="AD33" s="14"/>
      <c r="AE33" s="14"/>
      <c r="AF33" s="14"/>
      <c r="AG33" s="14"/>
      <c r="AH33" s="14"/>
      <c r="AI33" s="14"/>
      <c r="AJ33" s="14"/>
    </row>
    <row r="34" spans="2:36" x14ac:dyDescent="0.2">
      <c r="B34" s="1"/>
      <c r="C34" s="1"/>
      <c r="D34" s="1"/>
      <c r="K34"/>
      <c r="T34"/>
      <c r="AD34" s="14"/>
      <c r="AE34" s="14"/>
      <c r="AF34" s="14"/>
      <c r="AG34" s="14"/>
      <c r="AH34" s="14"/>
      <c r="AI34" s="14"/>
      <c r="AJ34" s="14"/>
    </row>
    <row r="35" spans="2:36" ht="17.45" customHeight="1" x14ac:dyDescent="0.2">
      <c r="B35" s="1"/>
      <c r="C35" s="1"/>
      <c r="D35" s="22" t="s">
        <v>17</v>
      </c>
      <c r="E35" s="53" t="s">
        <v>0</v>
      </c>
      <c r="F35" s="54"/>
      <c r="G35" s="54"/>
      <c r="H35" s="54"/>
      <c r="I35" s="55"/>
      <c r="K35"/>
      <c r="M35" s="22" t="s">
        <v>17</v>
      </c>
      <c r="N35" s="53" t="s">
        <v>0</v>
      </c>
      <c r="O35" s="54"/>
      <c r="P35" s="54"/>
      <c r="Q35" s="54"/>
      <c r="R35" s="55"/>
      <c r="T35"/>
      <c r="V35" s="22" t="s">
        <v>17</v>
      </c>
      <c r="W35" s="53" t="s">
        <v>0</v>
      </c>
      <c r="X35" s="54"/>
      <c r="Y35" s="54"/>
      <c r="Z35" s="54"/>
      <c r="AA35" s="55"/>
      <c r="AD35" s="14"/>
      <c r="AE35" s="14"/>
      <c r="AF35" s="14"/>
      <c r="AG35" s="14"/>
      <c r="AH35" s="14"/>
      <c r="AI35" s="14"/>
      <c r="AJ35" s="14"/>
    </row>
    <row r="36" spans="2:36" ht="72" customHeight="1" x14ac:dyDescent="0.2">
      <c r="B36" s="4" t="s">
        <v>1</v>
      </c>
      <c r="C36" s="5" t="s">
        <v>53</v>
      </c>
      <c r="D36" s="5" t="s">
        <v>192</v>
      </c>
      <c r="E36" s="5" t="s">
        <v>31</v>
      </c>
      <c r="F36" s="5" t="s">
        <v>29</v>
      </c>
      <c r="G36" s="5" t="s">
        <v>28</v>
      </c>
      <c r="H36" s="5" t="s">
        <v>193</v>
      </c>
      <c r="I36" s="5" t="s">
        <v>30</v>
      </c>
      <c r="K36" s="6" t="s">
        <v>1</v>
      </c>
      <c r="L36" s="6" t="s">
        <v>53</v>
      </c>
      <c r="M36" s="6" t="s">
        <v>192</v>
      </c>
      <c r="N36" s="6" t="s">
        <v>31</v>
      </c>
      <c r="O36" s="6" t="s">
        <v>29</v>
      </c>
      <c r="P36" s="6" t="s">
        <v>28</v>
      </c>
      <c r="Q36" s="6" t="s">
        <v>193</v>
      </c>
      <c r="R36" s="6" t="s">
        <v>30</v>
      </c>
      <c r="T36" s="6" t="s">
        <v>1</v>
      </c>
      <c r="U36" s="6" t="s">
        <v>53</v>
      </c>
      <c r="V36" s="6" t="s">
        <v>192</v>
      </c>
      <c r="W36" s="6" t="s">
        <v>31</v>
      </c>
      <c r="X36" s="6" t="s">
        <v>29</v>
      </c>
      <c r="Y36" s="6" t="s">
        <v>28</v>
      </c>
      <c r="Z36" s="6" t="s">
        <v>193</v>
      </c>
      <c r="AA36" s="6" t="s">
        <v>30</v>
      </c>
      <c r="AD36" s="14"/>
      <c r="AE36" s="14"/>
      <c r="AF36" s="14"/>
      <c r="AG36" s="14"/>
      <c r="AH36" s="14"/>
      <c r="AI36" s="14"/>
      <c r="AJ36" s="14"/>
    </row>
    <row r="37" spans="2:36" x14ac:dyDescent="0.2">
      <c r="B37" s="7"/>
      <c r="C37" s="8" t="s">
        <v>2</v>
      </c>
      <c r="D37" s="8" t="s">
        <v>18</v>
      </c>
      <c r="E37" s="8" t="s">
        <v>3</v>
      </c>
      <c r="F37" s="8" t="s">
        <v>3</v>
      </c>
      <c r="G37" s="8" t="s">
        <v>3</v>
      </c>
      <c r="H37" s="8" t="s">
        <v>3</v>
      </c>
      <c r="I37" s="8" t="s">
        <v>3</v>
      </c>
      <c r="K37" s="7"/>
      <c r="L37" s="7" t="s">
        <v>2</v>
      </c>
      <c r="M37" s="7" t="s">
        <v>18</v>
      </c>
      <c r="N37" s="7" t="s">
        <v>3</v>
      </c>
      <c r="O37" s="7" t="s">
        <v>3</v>
      </c>
      <c r="P37" s="7" t="s">
        <v>3</v>
      </c>
      <c r="Q37" s="7" t="s">
        <v>3</v>
      </c>
      <c r="R37" s="7" t="s">
        <v>3</v>
      </c>
      <c r="T37" s="7"/>
      <c r="U37" s="7" t="s">
        <v>2</v>
      </c>
      <c r="V37" s="7" t="s">
        <v>18</v>
      </c>
      <c r="W37" s="7" t="s">
        <v>3</v>
      </c>
      <c r="X37" s="7" t="s">
        <v>3</v>
      </c>
      <c r="Y37" s="7" t="s">
        <v>3</v>
      </c>
      <c r="Z37" s="7" t="s">
        <v>3</v>
      </c>
      <c r="AA37" s="7" t="s">
        <v>3</v>
      </c>
      <c r="AD37" s="14"/>
      <c r="AE37" s="14"/>
      <c r="AF37" s="14"/>
      <c r="AG37" s="14"/>
      <c r="AH37" s="14"/>
      <c r="AI37" s="14"/>
      <c r="AJ37" s="14"/>
    </row>
    <row r="38" spans="2:36" x14ac:dyDescent="0.2">
      <c r="B38" s="10" t="s">
        <v>21</v>
      </c>
      <c r="C38" s="9">
        <v>96.519000000000005</v>
      </c>
      <c r="D38" s="9">
        <v>0</v>
      </c>
      <c r="E38" s="9">
        <v>12.579000000000001</v>
      </c>
      <c r="F38" s="9">
        <v>8.4120000000000008</v>
      </c>
      <c r="G38" s="9">
        <v>5.9409999999999998</v>
      </c>
      <c r="H38" s="9">
        <v>5.9409999999999998</v>
      </c>
      <c r="I38" s="9">
        <v>0</v>
      </c>
      <c r="K38" t="s">
        <v>21</v>
      </c>
      <c r="L38" s="12">
        <v>0</v>
      </c>
      <c r="M38" s="13" t="s">
        <v>5</v>
      </c>
      <c r="N38" s="13">
        <v>3.996</v>
      </c>
      <c r="O38" s="13">
        <v>3.4849999999999999</v>
      </c>
      <c r="P38" s="13">
        <v>3.169</v>
      </c>
      <c r="Q38" s="13">
        <v>3.169</v>
      </c>
      <c r="R38" s="13" t="s">
        <v>5</v>
      </c>
      <c r="T38" t="s">
        <v>21</v>
      </c>
      <c r="U38" s="13">
        <v>96.519000000000005</v>
      </c>
      <c r="V38" s="13" t="s">
        <v>5</v>
      </c>
      <c r="W38" s="13">
        <v>8.5830000000000002</v>
      </c>
      <c r="X38" s="13">
        <v>4.9270000000000014</v>
      </c>
      <c r="Y38" s="13">
        <v>2.7719999999999998</v>
      </c>
      <c r="Z38" s="13">
        <v>2.7719999999999998</v>
      </c>
      <c r="AA38" s="13" t="s">
        <v>5</v>
      </c>
      <c r="AD38" s="14"/>
      <c r="AE38" s="14"/>
      <c r="AF38" s="14"/>
      <c r="AG38" s="14"/>
      <c r="AH38" s="14"/>
      <c r="AI38" s="14"/>
      <c r="AJ38" s="14"/>
    </row>
    <row r="39" spans="2:36" customFormat="1" x14ac:dyDescent="0.2">
      <c r="B39" s="10" t="s">
        <v>22</v>
      </c>
      <c r="C39" s="9">
        <v>182.04900000000001</v>
      </c>
      <c r="D39" s="9">
        <v>0</v>
      </c>
      <c r="E39" s="9">
        <v>19.844000000000001</v>
      </c>
      <c r="F39" s="9">
        <v>12.712999999999999</v>
      </c>
      <c r="G39" s="9">
        <v>8.8610000000000007</v>
      </c>
      <c r="H39" s="9">
        <v>8.8610000000000007</v>
      </c>
      <c r="I39" s="9">
        <v>8.8610000000000007</v>
      </c>
      <c r="K39" t="s">
        <v>22</v>
      </c>
      <c r="L39" s="12">
        <v>0</v>
      </c>
      <c r="M39" s="13" t="s">
        <v>5</v>
      </c>
      <c r="N39" s="13">
        <v>4.74</v>
      </c>
      <c r="O39" s="13">
        <v>3.996</v>
      </c>
      <c r="P39" s="13">
        <v>3.6320000000000001</v>
      </c>
      <c r="Q39" s="13">
        <v>3.6320000000000001</v>
      </c>
      <c r="R39" s="13">
        <v>3.6320000000000001</v>
      </c>
      <c r="T39" t="s">
        <v>22</v>
      </c>
      <c r="U39" s="13">
        <v>182.04900000000001</v>
      </c>
      <c r="V39" s="13" t="s">
        <v>5</v>
      </c>
      <c r="W39" s="13">
        <v>15.104000000000001</v>
      </c>
      <c r="X39" s="13">
        <v>8.7169999999999987</v>
      </c>
      <c r="Y39" s="13">
        <v>5.229000000000001</v>
      </c>
      <c r="Z39" s="13">
        <v>5.229000000000001</v>
      </c>
      <c r="AA39" s="13">
        <v>5.229000000000001</v>
      </c>
      <c r="AD39" s="14"/>
      <c r="AE39" s="14"/>
      <c r="AF39" s="14"/>
      <c r="AG39" s="14"/>
      <c r="AH39" s="14"/>
      <c r="AI39" s="14"/>
      <c r="AJ39" s="14"/>
    </row>
    <row r="40" spans="2:36" x14ac:dyDescent="0.2">
      <c r="B40" s="10" t="s">
        <v>23</v>
      </c>
      <c r="C40" s="9">
        <v>182.04900000000001</v>
      </c>
      <c r="D40" s="9">
        <v>0</v>
      </c>
      <c r="E40" s="9">
        <v>19.331</v>
      </c>
      <c r="F40" s="9">
        <v>9.6609999999999996</v>
      </c>
      <c r="G40" s="9">
        <v>7.4379999999999997</v>
      </c>
      <c r="H40" s="9">
        <v>0</v>
      </c>
      <c r="I40" s="9">
        <v>5</v>
      </c>
      <c r="K40" t="s">
        <v>23</v>
      </c>
      <c r="L40" s="12">
        <v>0</v>
      </c>
      <c r="M40" s="13" t="s">
        <v>5</v>
      </c>
      <c r="N40" s="13">
        <v>5.0599999999999996</v>
      </c>
      <c r="O40" s="13">
        <v>3.2959999999999998</v>
      </c>
      <c r="P40" s="13">
        <v>3.282</v>
      </c>
      <c r="Q40" s="13" t="s">
        <v>5</v>
      </c>
      <c r="R40" s="13">
        <v>0</v>
      </c>
      <c r="T40" t="s">
        <v>23</v>
      </c>
      <c r="U40" s="13">
        <v>182.04900000000001</v>
      </c>
      <c r="V40" s="13" t="s">
        <v>5</v>
      </c>
      <c r="W40" s="13">
        <v>14.271000000000001</v>
      </c>
      <c r="X40" s="13">
        <v>6.3650000000000002</v>
      </c>
      <c r="Y40" s="13">
        <v>4.1559999999999997</v>
      </c>
      <c r="Z40" s="13" t="s">
        <v>5</v>
      </c>
      <c r="AA40" s="13">
        <v>5</v>
      </c>
      <c r="AD40" s="14"/>
      <c r="AE40" s="14"/>
      <c r="AF40" s="14"/>
      <c r="AG40" s="14"/>
      <c r="AH40" s="14"/>
      <c r="AI40" s="14"/>
      <c r="AJ40" s="14"/>
    </row>
    <row r="41" spans="2:36" x14ac:dyDescent="0.2">
      <c r="B41" s="10" t="s">
        <v>24</v>
      </c>
      <c r="C41" s="9">
        <v>96.519000000000005</v>
      </c>
      <c r="D41" s="9">
        <v>0</v>
      </c>
      <c r="E41" s="9">
        <v>15.521000000000001</v>
      </c>
      <c r="F41" s="9">
        <v>7.76</v>
      </c>
      <c r="G41" s="9">
        <v>5.97</v>
      </c>
      <c r="H41" s="9">
        <v>0</v>
      </c>
      <c r="I41" s="9">
        <v>0.1</v>
      </c>
      <c r="K41" t="s">
        <v>24</v>
      </c>
      <c r="L41" s="12">
        <v>0</v>
      </c>
      <c r="M41" s="13" t="s">
        <v>5</v>
      </c>
      <c r="N41" s="13">
        <v>5.4539999999999997</v>
      </c>
      <c r="O41" s="13">
        <v>3.4470000000000001</v>
      </c>
      <c r="P41" s="13">
        <v>3.4630000000000001</v>
      </c>
      <c r="Q41" s="13" t="s">
        <v>5</v>
      </c>
      <c r="R41" s="13">
        <v>0</v>
      </c>
      <c r="T41" t="s">
        <v>24</v>
      </c>
      <c r="U41" s="13">
        <v>96.519000000000005</v>
      </c>
      <c r="V41" s="13" t="s">
        <v>5</v>
      </c>
      <c r="W41" s="13">
        <v>10.067</v>
      </c>
      <c r="X41" s="13">
        <v>4.3129999999999997</v>
      </c>
      <c r="Y41" s="13">
        <v>2.5069999999999997</v>
      </c>
      <c r="Z41" s="13" t="s">
        <v>5</v>
      </c>
      <c r="AA41" s="13">
        <v>0.1</v>
      </c>
      <c r="AD41" s="14"/>
      <c r="AE41" s="14"/>
      <c r="AF41" s="14"/>
      <c r="AG41" s="14"/>
      <c r="AH41" s="14"/>
      <c r="AI41" s="14"/>
      <c r="AJ41" s="14"/>
    </row>
    <row r="42" spans="2:36" x14ac:dyDescent="0.2">
      <c r="B42" s="10" t="s">
        <v>25</v>
      </c>
      <c r="C42" s="9">
        <v>333.27600000000001</v>
      </c>
      <c r="D42" s="9">
        <v>6.9039999999999999</v>
      </c>
      <c r="E42" s="9">
        <v>17.474</v>
      </c>
      <c r="F42" s="9">
        <v>8.7370000000000001</v>
      </c>
      <c r="G42" s="9">
        <v>6.718</v>
      </c>
      <c r="H42" s="9">
        <v>0</v>
      </c>
      <c r="I42" s="9">
        <v>5</v>
      </c>
      <c r="K42" t="s">
        <v>25</v>
      </c>
      <c r="L42" s="12">
        <v>0</v>
      </c>
      <c r="M42" s="13">
        <v>0</v>
      </c>
      <c r="N42" s="13">
        <v>4.5419999999999998</v>
      </c>
      <c r="O42" s="13">
        <v>3.0840000000000001</v>
      </c>
      <c r="P42" s="13">
        <v>2.9670000000000001</v>
      </c>
      <c r="Q42" s="13" t="s">
        <v>5</v>
      </c>
      <c r="R42" s="13">
        <v>0</v>
      </c>
      <c r="T42" t="s">
        <v>25</v>
      </c>
      <c r="U42" s="13">
        <v>333.27600000000001</v>
      </c>
      <c r="V42" s="13">
        <v>6.9039999999999999</v>
      </c>
      <c r="W42" s="13">
        <v>12.932</v>
      </c>
      <c r="X42" s="13">
        <v>5.6530000000000005</v>
      </c>
      <c r="Y42" s="13">
        <v>3.7509999999999999</v>
      </c>
      <c r="Z42" s="13" t="s">
        <v>5</v>
      </c>
      <c r="AA42" s="13">
        <v>5</v>
      </c>
      <c r="AD42" s="14"/>
      <c r="AE42" s="14"/>
      <c r="AF42" s="14"/>
      <c r="AG42" s="14"/>
      <c r="AH42" s="14"/>
      <c r="AI42" s="14"/>
      <c r="AJ42" s="14"/>
    </row>
    <row r="43" spans="2:36" x14ac:dyDescent="0.2">
      <c r="B43" s="10" t="s">
        <v>26</v>
      </c>
      <c r="C43" s="9">
        <v>96.519000000000005</v>
      </c>
      <c r="D43" s="9">
        <v>5.7830000000000004</v>
      </c>
      <c r="E43" s="9">
        <v>11.516</v>
      </c>
      <c r="F43" s="9">
        <v>5.758</v>
      </c>
      <c r="G43" s="9">
        <v>4.4290000000000003</v>
      </c>
      <c r="H43" s="9">
        <v>0</v>
      </c>
      <c r="I43" s="9">
        <v>0.1</v>
      </c>
      <c r="K43" t="s">
        <v>26</v>
      </c>
      <c r="L43" s="12">
        <v>0</v>
      </c>
      <c r="M43" s="13">
        <v>2.2589999999999999</v>
      </c>
      <c r="N43" s="13">
        <v>4.0469999999999997</v>
      </c>
      <c r="O43" s="13">
        <v>2.5569999999999999</v>
      </c>
      <c r="P43" s="13">
        <v>2.569</v>
      </c>
      <c r="Q43" s="13" t="s">
        <v>5</v>
      </c>
      <c r="R43" s="13">
        <v>0</v>
      </c>
      <c r="T43" t="s">
        <v>26</v>
      </c>
      <c r="U43" s="13">
        <v>96.519000000000005</v>
      </c>
      <c r="V43" s="13">
        <v>3.5240000000000005</v>
      </c>
      <c r="W43" s="13">
        <v>7.4690000000000003</v>
      </c>
      <c r="X43" s="13">
        <v>3.2010000000000001</v>
      </c>
      <c r="Y43" s="13">
        <v>1.8600000000000003</v>
      </c>
      <c r="Z43" s="13" t="s">
        <v>5</v>
      </c>
      <c r="AA43" s="13">
        <v>0.1</v>
      </c>
      <c r="AD43" s="14"/>
      <c r="AE43" s="14"/>
      <c r="AF43" s="14"/>
      <c r="AG43" s="14"/>
      <c r="AH43" s="14"/>
      <c r="AI43" s="14"/>
      <c r="AJ43" s="14"/>
    </row>
    <row r="44" spans="2:36" x14ac:dyDescent="0.2">
      <c r="B44" s="1"/>
      <c r="C44" s="1"/>
      <c r="D44" s="1"/>
      <c r="E44" s="1"/>
      <c r="F44" s="1"/>
      <c r="G44" s="1"/>
      <c r="H44" s="1"/>
      <c r="I44" s="1"/>
      <c r="K44"/>
      <c r="T44"/>
    </row>
    <row r="45" spans="2:36" ht="20.25" x14ac:dyDescent="0.2">
      <c r="B45" s="3" t="s">
        <v>332</v>
      </c>
      <c r="C45" s="3"/>
      <c r="D45" s="3"/>
      <c r="E45" s="3"/>
      <c r="F45" s="3"/>
      <c r="G45" s="3"/>
      <c r="H45" s="3"/>
      <c r="I45" s="3"/>
      <c r="K45" s="3" t="s">
        <v>333</v>
      </c>
      <c r="L45" s="3"/>
      <c r="M45" s="3"/>
      <c r="N45" s="3"/>
      <c r="O45" s="3"/>
      <c r="P45" s="3"/>
      <c r="Q45" s="3"/>
      <c r="R45" s="3"/>
      <c r="T45" s="3" t="s">
        <v>334</v>
      </c>
      <c r="U45" s="3"/>
      <c r="V45" s="3"/>
      <c r="W45" s="3"/>
      <c r="X45" s="3"/>
      <c r="Y45" s="3"/>
      <c r="Z45" s="3"/>
      <c r="AA45" s="3"/>
      <c r="AB45" s="3"/>
    </row>
    <row r="46" spans="2:36" x14ac:dyDescent="0.2">
      <c r="B46" s="2"/>
      <c r="C46" s="1"/>
      <c r="D46" s="1"/>
      <c r="K46"/>
      <c r="T46"/>
    </row>
    <row r="47" spans="2:36" ht="17.45" customHeight="1" x14ac:dyDescent="0.2">
      <c r="B47" s="1"/>
      <c r="C47" s="1"/>
      <c r="D47" s="53" t="s">
        <v>27</v>
      </c>
      <c r="E47" s="54"/>
      <c r="F47" s="54"/>
      <c r="G47" s="54"/>
      <c r="H47" s="55"/>
      <c r="K47"/>
      <c r="M47" s="53" t="s">
        <v>27</v>
      </c>
      <c r="N47" s="54"/>
      <c r="O47" s="54"/>
      <c r="P47" s="54"/>
      <c r="Q47" s="55"/>
      <c r="T47"/>
      <c r="V47" s="53" t="s">
        <v>27</v>
      </c>
      <c r="W47" s="54"/>
      <c r="X47" s="54"/>
      <c r="Y47" s="54"/>
      <c r="Z47" s="55"/>
    </row>
    <row r="48" spans="2:36" ht="54" customHeight="1" x14ac:dyDescent="0.2">
      <c r="B48" s="4" t="s">
        <v>1</v>
      </c>
      <c r="C48" s="5" t="s">
        <v>53</v>
      </c>
      <c r="D48" s="5" t="s">
        <v>28</v>
      </c>
      <c r="E48" s="5" t="s">
        <v>29</v>
      </c>
      <c r="F48" s="58" t="s">
        <v>30</v>
      </c>
      <c r="G48" s="58"/>
      <c r="H48" s="5" t="s">
        <v>31</v>
      </c>
      <c r="K48" s="6" t="s">
        <v>1</v>
      </c>
      <c r="L48" s="6" t="s">
        <v>53</v>
      </c>
      <c r="M48" s="6" t="s">
        <v>28</v>
      </c>
      <c r="N48" s="6" t="s">
        <v>29</v>
      </c>
      <c r="O48" s="58" t="s">
        <v>30</v>
      </c>
      <c r="P48" s="58"/>
      <c r="Q48" s="6" t="s">
        <v>31</v>
      </c>
      <c r="T48" s="6" t="s">
        <v>1</v>
      </c>
      <c r="U48" s="6" t="s">
        <v>53</v>
      </c>
      <c r="V48" s="6" t="s">
        <v>28</v>
      </c>
      <c r="W48" s="6" t="s">
        <v>29</v>
      </c>
      <c r="X48" s="58" t="s">
        <v>30</v>
      </c>
      <c r="Y48" s="58"/>
      <c r="Z48" s="6" t="s">
        <v>31</v>
      </c>
    </row>
    <row r="49" spans="2:36" x14ac:dyDescent="0.2">
      <c r="B49" s="7"/>
      <c r="C49" s="8" t="s">
        <v>2</v>
      </c>
      <c r="D49" s="8" t="s">
        <v>3</v>
      </c>
      <c r="E49" s="8" t="s">
        <v>3</v>
      </c>
      <c r="F49" s="57" t="s">
        <v>3</v>
      </c>
      <c r="G49" s="57"/>
      <c r="H49" s="8" t="s">
        <v>3</v>
      </c>
      <c r="K49" s="7"/>
      <c r="L49" s="7" t="s">
        <v>2</v>
      </c>
      <c r="M49" s="45" t="s">
        <v>3</v>
      </c>
      <c r="N49" s="45" t="s">
        <v>3</v>
      </c>
      <c r="O49" s="59" t="s">
        <v>3</v>
      </c>
      <c r="P49" s="59"/>
      <c r="Q49" s="45" t="s">
        <v>3</v>
      </c>
      <c r="R49" s="51"/>
      <c r="S49" s="52"/>
      <c r="T49" s="45"/>
      <c r="U49" s="45" t="s">
        <v>2</v>
      </c>
      <c r="V49" s="45" t="s">
        <v>3</v>
      </c>
      <c r="W49" s="45" t="s">
        <v>3</v>
      </c>
      <c r="X49" s="57" t="s">
        <v>3</v>
      </c>
      <c r="Y49" s="57"/>
      <c r="Z49" s="45" t="s">
        <v>3</v>
      </c>
    </row>
    <row r="50" spans="2:36" ht="30" x14ac:dyDescent="0.2">
      <c r="B50" s="10" t="s">
        <v>32</v>
      </c>
      <c r="C50" s="27" t="s">
        <v>33</v>
      </c>
      <c r="D50" s="28">
        <v>0.1</v>
      </c>
      <c r="E50" s="28">
        <v>9.6609999999999996</v>
      </c>
      <c r="F50" s="61">
        <v>0.1</v>
      </c>
      <c r="G50" s="61"/>
      <c r="H50" s="28">
        <v>19.331</v>
      </c>
      <c r="I50" s="29"/>
      <c r="J50" s="30"/>
      <c r="K50" s="30" t="s">
        <v>32</v>
      </c>
      <c r="L50" s="37" t="str">
        <f>$C50</f>
        <v>Varies with capacity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2"/>
      <c r="S50" s="30"/>
      <c r="T50" s="30" t="s">
        <v>32</v>
      </c>
      <c r="U50" s="37" t="str">
        <f>$C50</f>
        <v>Varies with capacity</v>
      </c>
      <c r="V50" s="33">
        <v>0.1</v>
      </c>
      <c r="W50" s="33">
        <v>9.6609999999999996</v>
      </c>
      <c r="X50" s="56">
        <v>0.1</v>
      </c>
      <c r="Y50" s="56"/>
      <c r="Z50" s="33">
        <v>19.331</v>
      </c>
      <c r="AA50" s="15"/>
      <c r="AD50" s="14"/>
      <c r="AE50" s="14"/>
      <c r="AF50" s="14"/>
      <c r="AG50" s="14"/>
      <c r="AH50" s="14"/>
      <c r="AI50" s="14"/>
      <c r="AJ50" s="14"/>
    </row>
    <row r="51" spans="2:36" x14ac:dyDescent="0.2">
      <c r="B51" s="10"/>
      <c r="C51" s="9"/>
      <c r="D51" s="9"/>
      <c r="E51" s="9"/>
      <c r="F51" s="9"/>
      <c r="G51" s="9"/>
      <c r="H51" s="9"/>
      <c r="K51"/>
      <c r="T51"/>
      <c r="AD51" s="14"/>
      <c r="AE51" s="14"/>
      <c r="AF51" s="14"/>
      <c r="AG51" s="14"/>
      <c r="AH51" s="14"/>
      <c r="AI51" s="14"/>
      <c r="AJ51" s="14"/>
    </row>
    <row r="52" spans="2:36" customFormat="1" ht="17.45" customHeight="1" x14ac:dyDescent="0.2">
      <c r="C52" s="1"/>
      <c r="D52" s="53" t="s">
        <v>34</v>
      </c>
      <c r="E52" s="54"/>
      <c r="F52" s="54"/>
      <c r="G52" s="54"/>
      <c r="H52" s="55"/>
      <c r="M52" s="53" t="s">
        <v>34</v>
      </c>
      <c r="N52" s="54"/>
      <c r="O52" s="54"/>
      <c r="P52" s="54"/>
      <c r="Q52" s="55"/>
      <c r="V52" s="53" t="s">
        <v>34</v>
      </c>
      <c r="W52" s="54"/>
      <c r="X52" s="54"/>
      <c r="Y52" s="54"/>
      <c r="Z52" s="55"/>
      <c r="AD52" s="14"/>
      <c r="AE52" s="14"/>
      <c r="AF52" s="14"/>
      <c r="AG52" s="14"/>
      <c r="AH52" s="14"/>
      <c r="AI52" s="14"/>
      <c r="AJ52" s="14"/>
    </row>
    <row r="53" spans="2:36" ht="90" customHeight="1" x14ac:dyDescent="0.2">
      <c r="B53" s="4" t="s">
        <v>1</v>
      </c>
      <c r="C53" s="5" t="s">
        <v>53</v>
      </c>
      <c r="D53" s="5" t="s">
        <v>28</v>
      </c>
      <c r="E53" s="5" t="s">
        <v>29</v>
      </c>
      <c r="F53" s="5" t="s">
        <v>35</v>
      </c>
      <c r="G53" s="5" t="s">
        <v>36</v>
      </c>
      <c r="H53" s="5" t="s">
        <v>31</v>
      </c>
      <c r="K53" s="6" t="s">
        <v>1</v>
      </c>
      <c r="L53" s="6" t="s">
        <v>53</v>
      </c>
      <c r="M53" s="6" t="s">
        <v>28</v>
      </c>
      <c r="N53" s="6" t="s">
        <v>29</v>
      </c>
      <c r="O53" s="6" t="s">
        <v>35</v>
      </c>
      <c r="P53" s="6" t="s">
        <v>36</v>
      </c>
      <c r="Q53" s="6" t="s">
        <v>31</v>
      </c>
      <c r="T53" s="6" t="s">
        <v>1</v>
      </c>
      <c r="U53" s="6" t="s">
        <v>53</v>
      </c>
      <c r="V53" s="6" t="s">
        <v>28</v>
      </c>
      <c r="W53" s="6" t="s">
        <v>29</v>
      </c>
      <c r="X53" s="6" t="s">
        <v>35</v>
      </c>
      <c r="Y53" s="6" t="s">
        <v>36</v>
      </c>
      <c r="Z53" s="6" t="s">
        <v>31</v>
      </c>
      <c r="AD53" s="14"/>
      <c r="AE53" s="14"/>
      <c r="AF53" s="14"/>
      <c r="AG53" s="14"/>
      <c r="AH53" s="14"/>
      <c r="AI53" s="14"/>
      <c r="AJ53" s="14"/>
    </row>
    <row r="54" spans="2:36" x14ac:dyDescent="0.2">
      <c r="B54" s="7"/>
      <c r="C54" s="8" t="s">
        <v>2</v>
      </c>
      <c r="D54" s="8" t="s">
        <v>3</v>
      </c>
      <c r="E54" s="8" t="s">
        <v>3</v>
      </c>
      <c r="F54" s="8" t="s">
        <v>3</v>
      </c>
      <c r="G54" s="8" t="s">
        <v>3</v>
      </c>
      <c r="H54" s="8" t="s">
        <v>3</v>
      </c>
      <c r="K54" s="7"/>
      <c r="L54" s="7" t="s">
        <v>2</v>
      </c>
      <c r="M54" s="45" t="s">
        <v>3</v>
      </c>
      <c r="N54" s="45" t="s">
        <v>3</v>
      </c>
      <c r="O54" s="45" t="s">
        <v>3</v>
      </c>
      <c r="P54" s="45" t="s">
        <v>3</v>
      </c>
      <c r="Q54" s="45" t="s">
        <v>3</v>
      </c>
      <c r="R54" s="51"/>
      <c r="S54" s="52"/>
      <c r="T54" s="45"/>
      <c r="U54" s="45" t="s">
        <v>2</v>
      </c>
      <c r="V54" s="45" t="s">
        <v>3</v>
      </c>
      <c r="W54" s="45" t="s">
        <v>3</v>
      </c>
      <c r="X54" s="45" t="s">
        <v>3</v>
      </c>
      <c r="Y54" s="45" t="s">
        <v>3</v>
      </c>
      <c r="Z54" s="45" t="s">
        <v>3</v>
      </c>
      <c r="AD54" s="14"/>
      <c r="AE54" s="14"/>
      <c r="AF54" s="14"/>
      <c r="AG54" s="14"/>
      <c r="AH54" s="14"/>
      <c r="AI54" s="14"/>
      <c r="AJ54" s="14"/>
    </row>
    <row r="55" spans="2:36" s="35" customFormat="1" ht="30" x14ac:dyDescent="0.2">
      <c r="B55" s="34" t="s">
        <v>32</v>
      </c>
      <c r="C55" s="27" t="s">
        <v>33</v>
      </c>
      <c r="D55" s="28">
        <v>0.1</v>
      </c>
      <c r="E55" s="28">
        <v>0.1</v>
      </c>
      <c r="F55" s="28">
        <v>9.6609999999999996</v>
      </c>
      <c r="G55" s="28">
        <v>19.331</v>
      </c>
      <c r="H55" s="28">
        <v>0.1</v>
      </c>
      <c r="I55" s="30"/>
      <c r="J55" s="30"/>
      <c r="K55" s="30" t="s">
        <v>32</v>
      </c>
      <c r="L55" s="37" t="str">
        <f>$C55</f>
        <v>Varies with capacity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S55" s="30"/>
      <c r="T55" s="30" t="s">
        <v>32</v>
      </c>
      <c r="U55" s="37" t="str">
        <f>$C55</f>
        <v>Varies with capacity</v>
      </c>
      <c r="V55" s="33">
        <v>0.1</v>
      </c>
      <c r="W55" s="33">
        <v>0.1</v>
      </c>
      <c r="X55" s="33">
        <v>9.6609999999999996</v>
      </c>
      <c r="Y55" s="33">
        <v>19.331</v>
      </c>
      <c r="Z55" s="33">
        <v>0.1</v>
      </c>
      <c r="AD55" s="14"/>
      <c r="AE55" s="14"/>
      <c r="AF55" s="14"/>
      <c r="AG55" s="14"/>
      <c r="AH55" s="14"/>
      <c r="AI55" s="14"/>
      <c r="AJ55" s="14"/>
    </row>
    <row r="56" spans="2:36" x14ac:dyDescent="0.2">
      <c r="B56" s="1"/>
      <c r="C56" s="1"/>
      <c r="D56" s="1"/>
      <c r="E56" s="1"/>
      <c r="F56" s="1"/>
      <c r="G56" s="1"/>
      <c r="H56" s="1"/>
      <c r="K56"/>
      <c r="T56"/>
      <c r="AD56" s="14"/>
      <c r="AE56" s="14"/>
      <c r="AF56" s="14"/>
      <c r="AG56" s="14"/>
      <c r="AH56" s="14"/>
      <c r="AI56" s="14"/>
      <c r="AJ56" s="14"/>
    </row>
    <row r="57" spans="2:36" ht="17.45" customHeight="1" x14ac:dyDescent="0.2">
      <c r="B57" s="1"/>
      <c r="C57" s="1"/>
      <c r="D57" s="53" t="s">
        <v>27</v>
      </c>
      <c r="E57" s="54"/>
      <c r="F57" s="54"/>
      <c r="G57" s="54"/>
      <c r="H57" s="55"/>
      <c r="K57"/>
      <c r="M57" s="53" t="s">
        <v>27</v>
      </c>
      <c r="N57" s="54"/>
      <c r="O57" s="54"/>
      <c r="P57" s="54"/>
      <c r="Q57" s="55"/>
      <c r="T57"/>
      <c r="V57" s="53" t="s">
        <v>27</v>
      </c>
      <c r="W57" s="54"/>
      <c r="X57" s="54"/>
      <c r="Y57" s="54"/>
      <c r="Z57" s="55"/>
      <c r="AD57" s="14"/>
      <c r="AE57" s="14"/>
      <c r="AF57" s="14"/>
      <c r="AG57" s="14"/>
      <c r="AH57" s="14"/>
      <c r="AI57" s="14"/>
      <c r="AJ57" s="14"/>
    </row>
    <row r="58" spans="2:36" ht="54" customHeight="1" x14ac:dyDescent="0.2">
      <c r="B58" s="4" t="s">
        <v>1</v>
      </c>
      <c r="C58" s="5" t="s">
        <v>53</v>
      </c>
      <c r="D58" s="5" t="s">
        <v>28</v>
      </c>
      <c r="E58" s="5" t="s">
        <v>29</v>
      </c>
      <c r="F58" s="58" t="s">
        <v>30</v>
      </c>
      <c r="G58" s="58"/>
      <c r="H58" s="5" t="s">
        <v>31</v>
      </c>
      <c r="K58" s="6" t="s">
        <v>1</v>
      </c>
      <c r="L58" s="6" t="s">
        <v>53</v>
      </c>
      <c r="M58" s="6" t="s">
        <v>28</v>
      </c>
      <c r="N58" s="6" t="s">
        <v>29</v>
      </c>
      <c r="O58" s="58" t="s">
        <v>30</v>
      </c>
      <c r="P58" s="58"/>
      <c r="Q58" s="6" t="s">
        <v>31</v>
      </c>
      <c r="T58" s="6" t="s">
        <v>1</v>
      </c>
      <c r="U58" s="6" t="s">
        <v>53</v>
      </c>
      <c r="V58" s="6" t="s">
        <v>28</v>
      </c>
      <c r="W58" s="6" t="s">
        <v>29</v>
      </c>
      <c r="X58" s="58" t="s">
        <v>30</v>
      </c>
      <c r="Y58" s="58"/>
      <c r="Z58" s="6" t="s">
        <v>31</v>
      </c>
      <c r="AD58" s="14"/>
      <c r="AE58" s="14"/>
      <c r="AF58" s="14"/>
      <c r="AG58" s="14"/>
      <c r="AH58" s="14"/>
      <c r="AI58" s="14"/>
      <c r="AJ58" s="14"/>
    </row>
    <row r="59" spans="2:36" x14ac:dyDescent="0.2">
      <c r="B59" s="7"/>
      <c r="C59" s="8" t="s">
        <v>2</v>
      </c>
      <c r="D59" s="8" t="s">
        <v>3</v>
      </c>
      <c r="E59" s="8" t="s">
        <v>3</v>
      </c>
      <c r="F59" s="57" t="s">
        <v>3</v>
      </c>
      <c r="G59" s="57"/>
      <c r="H59" s="8" t="s">
        <v>3</v>
      </c>
      <c r="K59" s="7"/>
      <c r="L59" s="7" t="s">
        <v>2</v>
      </c>
      <c r="M59" s="45" t="s">
        <v>3</v>
      </c>
      <c r="N59" s="45" t="s">
        <v>3</v>
      </c>
      <c r="O59" s="57" t="s">
        <v>3</v>
      </c>
      <c r="P59" s="57"/>
      <c r="Q59" s="45" t="s">
        <v>3</v>
      </c>
      <c r="R59" s="51"/>
      <c r="S59" s="52"/>
      <c r="T59" s="45"/>
      <c r="U59" s="45" t="s">
        <v>2</v>
      </c>
      <c r="V59" s="45" t="s">
        <v>3</v>
      </c>
      <c r="W59" s="45" t="s">
        <v>3</v>
      </c>
      <c r="X59" s="57" t="s">
        <v>3</v>
      </c>
      <c r="Y59" s="57"/>
      <c r="Z59" s="45" t="s">
        <v>3</v>
      </c>
      <c r="AD59" s="14"/>
      <c r="AE59" s="14"/>
      <c r="AF59" s="14"/>
      <c r="AG59" s="14"/>
      <c r="AH59" s="14"/>
      <c r="AI59" s="14"/>
      <c r="AJ59" s="14"/>
    </row>
    <row r="60" spans="2:36" s="35" customFormat="1" ht="30" x14ac:dyDescent="0.2">
      <c r="B60" s="34" t="s">
        <v>37</v>
      </c>
      <c r="C60" s="27" t="s">
        <v>33</v>
      </c>
      <c r="D60" s="36">
        <v>0.1</v>
      </c>
      <c r="E60" s="36">
        <v>9.6609999999999996</v>
      </c>
      <c r="F60" s="60">
        <v>0.1</v>
      </c>
      <c r="G60" s="60"/>
      <c r="H60" s="36">
        <v>19.331</v>
      </c>
      <c r="I60" s="30"/>
      <c r="J60" s="30"/>
      <c r="K60" s="30" t="s">
        <v>37</v>
      </c>
      <c r="L60" s="37" t="str">
        <f>$C60</f>
        <v>Varies with capacity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S60" s="30"/>
      <c r="T60" s="30" t="s">
        <v>37</v>
      </c>
      <c r="U60" s="37" t="str">
        <f>$C60</f>
        <v>Varies with capacity</v>
      </c>
      <c r="V60" s="33">
        <v>0.1</v>
      </c>
      <c r="W60" s="33">
        <v>9.6609999999999996</v>
      </c>
      <c r="X60" s="56">
        <v>0.1</v>
      </c>
      <c r="Y60" s="56"/>
      <c r="Z60" s="33">
        <v>19.331</v>
      </c>
      <c r="AD60" s="14"/>
      <c r="AE60" s="14"/>
      <c r="AF60" s="14"/>
      <c r="AG60" s="14"/>
      <c r="AH60" s="14"/>
      <c r="AI60" s="14"/>
      <c r="AJ60" s="14"/>
    </row>
    <row r="61" spans="2:36" x14ac:dyDescent="0.2">
      <c r="B61" s="10"/>
      <c r="C61" s="9"/>
      <c r="D61" s="9"/>
      <c r="E61" s="9"/>
      <c r="F61" s="9"/>
      <c r="G61" s="9"/>
      <c r="H61" s="9"/>
      <c r="K61"/>
      <c r="T61"/>
      <c r="AD61" s="14"/>
      <c r="AE61" s="14"/>
      <c r="AF61" s="14"/>
      <c r="AG61" s="14"/>
      <c r="AH61" s="14"/>
      <c r="AI61" s="14"/>
      <c r="AJ61" s="14"/>
    </row>
    <row r="62" spans="2:36" ht="17.45" customHeight="1" x14ac:dyDescent="0.2">
      <c r="C62" s="1"/>
      <c r="D62" s="53" t="s">
        <v>34</v>
      </c>
      <c r="E62" s="54"/>
      <c r="F62" s="54"/>
      <c r="G62" s="54"/>
      <c r="H62" s="55"/>
      <c r="K62"/>
      <c r="M62" s="53" t="s">
        <v>34</v>
      </c>
      <c r="N62" s="54"/>
      <c r="O62" s="54"/>
      <c r="P62" s="54"/>
      <c r="Q62" s="55"/>
      <c r="T62"/>
      <c r="V62" s="53" t="s">
        <v>34</v>
      </c>
      <c r="W62" s="54"/>
      <c r="X62" s="54"/>
      <c r="Y62" s="54"/>
      <c r="Z62" s="55"/>
      <c r="AD62" s="14"/>
      <c r="AE62" s="14"/>
      <c r="AF62" s="14"/>
      <c r="AG62" s="14"/>
      <c r="AH62" s="14"/>
      <c r="AI62" s="14"/>
      <c r="AJ62" s="14"/>
    </row>
    <row r="63" spans="2:36" ht="90" customHeight="1" x14ac:dyDescent="0.2">
      <c r="B63" s="4" t="s">
        <v>1</v>
      </c>
      <c r="C63" s="5" t="s">
        <v>53</v>
      </c>
      <c r="D63" s="5" t="s">
        <v>28</v>
      </c>
      <c r="E63" s="5" t="s">
        <v>29</v>
      </c>
      <c r="F63" s="5" t="s">
        <v>35</v>
      </c>
      <c r="G63" s="5" t="s">
        <v>36</v>
      </c>
      <c r="H63" s="5" t="s">
        <v>31</v>
      </c>
      <c r="K63" s="6" t="s">
        <v>1</v>
      </c>
      <c r="L63" s="6" t="s">
        <v>53</v>
      </c>
      <c r="M63" s="6" t="s">
        <v>28</v>
      </c>
      <c r="N63" s="6" t="s">
        <v>29</v>
      </c>
      <c r="O63" s="6" t="s">
        <v>35</v>
      </c>
      <c r="P63" s="6" t="s">
        <v>36</v>
      </c>
      <c r="Q63" s="6" t="s">
        <v>31</v>
      </c>
      <c r="T63" s="6" t="s">
        <v>1</v>
      </c>
      <c r="U63" s="6" t="s">
        <v>53</v>
      </c>
      <c r="V63" s="6" t="s">
        <v>28</v>
      </c>
      <c r="W63" s="6" t="s">
        <v>29</v>
      </c>
      <c r="X63" s="6" t="s">
        <v>35</v>
      </c>
      <c r="Y63" s="6" t="s">
        <v>36</v>
      </c>
      <c r="Z63" s="6" t="s">
        <v>31</v>
      </c>
      <c r="AD63" s="14"/>
      <c r="AE63" s="14"/>
      <c r="AF63" s="14"/>
      <c r="AG63" s="14"/>
      <c r="AH63" s="14"/>
      <c r="AI63" s="14"/>
      <c r="AJ63" s="14"/>
    </row>
    <row r="64" spans="2:36" x14ac:dyDescent="0.2">
      <c r="B64" s="7"/>
      <c r="C64" s="8" t="s">
        <v>2</v>
      </c>
      <c r="D64" s="8" t="s">
        <v>3</v>
      </c>
      <c r="E64" s="8" t="s">
        <v>3</v>
      </c>
      <c r="F64" s="8" t="s">
        <v>3</v>
      </c>
      <c r="G64" s="8">
        <v>0</v>
      </c>
      <c r="H64" s="8" t="s">
        <v>3</v>
      </c>
      <c r="K64" s="7"/>
      <c r="L64" s="7" t="s">
        <v>2</v>
      </c>
      <c r="M64" s="45" t="s">
        <v>3</v>
      </c>
      <c r="N64" s="45" t="s">
        <v>3</v>
      </c>
      <c r="O64" s="45" t="s">
        <v>3</v>
      </c>
      <c r="P64" s="45" t="s">
        <v>3</v>
      </c>
      <c r="Q64" s="45" t="s">
        <v>3</v>
      </c>
      <c r="R64" s="51"/>
      <c r="S64" s="52"/>
      <c r="T64" s="45"/>
      <c r="U64" s="45" t="s">
        <v>2</v>
      </c>
      <c r="V64" s="45" t="s">
        <v>3</v>
      </c>
      <c r="W64" s="45" t="s">
        <v>3</v>
      </c>
      <c r="X64" s="45" t="s">
        <v>3</v>
      </c>
      <c r="Y64" s="45" t="s">
        <v>3</v>
      </c>
      <c r="Z64" s="45" t="s">
        <v>3</v>
      </c>
      <c r="AD64" s="14"/>
      <c r="AE64" s="14"/>
      <c r="AF64" s="14"/>
      <c r="AG64" s="14"/>
      <c r="AH64" s="14"/>
      <c r="AI64" s="14"/>
      <c r="AJ64" s="14"/>
    </row>
    <row r="65" spans="2:36" s="35" customFormat="1" ht="30" x14ac:dyDescent="0.2">
      <c r="B65" s="34" t="s">
        <v>37</v>
      </c>
      <c r="C65" s="27" t="s">
        <v>33</v>
      </c>
      <c r="D65" s="36">
        <v>0.1</v>
      </c>
      <c r="E65" s="36">
        <v>0.1</v>
      </c>
      <c r="F65" s="36">
        <v>9.6609999999999996</v>
      </c>
      <c r="G65" s="36">
        <v>19.331</v>
      </c>
      <c r="H65" s="36">
        <v>0.1</v>
      </c>
      <c r="I65" s="30"/>
      <c r="J65" s="30"/>
      <c r="K65" s="30" t="s">
        <v>37</v>
      </c>
      <c r="L65" s="37" t="str">
        <f>$C65</f>
        <v>Varies with capacity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S65" s="30"/>
      <c r="T65" s="30" t="s">
        <v>37</v>
      </c>
      <c r="U65" s="37" t="str">
        <f>$C65</f>
        <v>Varies with capacity</v>
      </c>
      <c r="V65" s="33">
        <v>0.1</v>
      </c>
      <c r="W65" s="33">
        <v>0.1</v>
      </c>
      <c r="X65" s="33">
        <v>9.6609999999999996</v>
      </c>
      <c r="Y65" s="33">
        <v>19.331</v>
      </c>
      <c r="Z65" s="33">
        <v>0.1</v>
      </c>
      <c r="AD65" s="14"/>
      <c r="AE65" s="14"/>
      <c r="AF65" s="14"/>
      <c r="AG65" s="14"/>
      <c r="AH65" s="14"/>
      <c r="AI65" s="14"/>
      <c r="AJ65" s="14"/>
    </row>
    <row r="66" spans="2:36" x14ac:dyDescent="0.2">
      <c r="B66" s="1"/>
      <c r="C66" s="1"/>
      <c r="D66" s="1"/>
      <c r="E66" s="1"/>
      <c r="F66" s="1"/>
      <c r="G66" s="1"/>
      <c r="H66" s="1"/>
      <c r="K66"/>
      <c r="T66"/>
      <c r="AD66" s="14"/>
      <c r="AE66" s="14"/>
      <c r="AF66" s="14"/>
      <c r="AG66" s="14"/>
      <c r="AH66" s="14"/>
      <c r="AI66" s="14"/>
      <c r="AJ66" s="14"/>
    </row>
    <row r="67" spans="2:36" ht="20.25" x14ac:dyDescent="0.2">
      <c r="B67" s="3" t="s">
        <v>335</v>
      </c>
      <c r="C67" s="3"/>
      <c r="D67" s="3"/>
      <c r="E67" s="3"/>
      <c r="F67" s="3"/>
      <c r="G67" s="3"/>
      <c r="H67" s="3"/>
      <c r="I67" s="3"/>
      <c r="K67" s="3" t="s">
        <v>336</v>
      </c>
      <c r="L67" s="3"/>
      <c r="M67" s="3"/>
      <c r="N67" s="3"/>
      <c r="O67" s="3"/>
      <c r="P67" s="3"/>
      <c r="Q67" s="3"/>
      <c r="R67" s="3"/>
      <c r="T67" s="3" t="s">
        <v>337</v>
      </c>
      <c r="U67" s="3"/>
      <c r="V67" s="3"/>
      <c r="W67" s="3"/>
      <c r="X67" s="3"/>
      <c r="Y67" s="3"/>
      <c r="Z67" s="3"/>
      <c r="AA67" s="3"/>
      <c r="AB67" s="3"/>
      <c r="AD67" s="14"/>
      <c r="AE67" s="14"/>
      <c r="AF67" s="14"/>
      <c r="AG67" s="14"/>
      <c r="AH67" s="14"/>
      <c r="AI67" s="14"/>
      <c r="AJ67" s="14"/>
    </row>
    <row r="68" spans="2:36" x14ac:dyDescent="0.2">
      <c r="B68" s="2"/>
      <c r="C68" s="1"/>
      <c r="D68" s="1"/>
      <c r="E68" s="1"/>
      <c r="F68" s="1"/>
      <c r="G68" s="1"/>
      <c r="H68" s="1"/>
      <c r="K68"/>
      <c r="T68"/>
      <c r="AD68" s="14"/>
      <c r="AE68" s="14"/>
      <c r="AF68" s="14"/>
      <c r="AG68" s="14"/>
      <c r="AH68" s="14"/>
      <c r="AI68" s="14"/>
      <c r="AJ68" s="14"/>
    </row>
    <row r="69" spans="2:36" x14ac:dyDescent="0.2">
      <c r="B69" s="1"/>
      <c r="C69" s="1"/>
      <c r="D69" s="1"/>
      <c r="E69" s="1"/>
      <c r="F69" s="1"/>
      <c r="G69" s="1"/>
      <c r="H69" s="1"/>
      <c r="K69"/>
      <c r="T69"/>
      <c r="AD69" s="14"/>
      <c r="AE69" s="14"/>
      <c r="AF69" s="14"/>
      <c r="AG69" s="14"/>
      <c r="AH69" s="14"/>
      <c r="AI69" s="14"/>
      <c r="AJ69" s="14"/>
    </row>
    <row r="70" spans="2:36" ht="54" x14ac:dyDescent="0.2">
      <c r="B70" s="4" t="s">
        <v>1</v>
      </c>
      <c r="C70" s="16" t="s">
        <v>38</v>
      </c>
      <c r="D70" s="5" t="s">
        <v>39</v>
      </c>
      <c r="E70" s="1"/>
      <c r="F70" s="1"/>
      <c r="G70" s="1"/>
      <c r="H70" s="1"/>
      <c r="K70" s="6" t="s">
        <v>1</v>
      </c>
      <c r="L70" s="6"/>
      <c r="M70" s="6"/>
      <c r="T70" s="6" t="s">
        <v>1</v>
      </c>
      <c r="U70" s="6" t="s">
        <v>38</v>
      </c>
      <c r="V70" s="6" t="s">
        <v>39</v>
      </c>
      <c r="AD70" s="14"/>
      <c r="AE70" s="14"/>
      <c r="AF70" s="14"/>
      <c r="AG70" s="14"/>
      <c r="AH70" s="14"/>
      <c r="AI70" s="14"/>
      <c r="AJ70" s="14"/>
    </row>
    <row r="71" spans="2:36" x14ac:dyDescent="0.2">
      <c r="B71" s="7"/>
      <c r="C71" s="17" t="s">
        <v>40</v>
      </c>
      <c r="D71" s="8" t="s">
        <v>3</v>
      </c>
      <c r="E71" s="1"/>
      <c r="F71" s="1"/>
      <c r="G71" s="1"/>
      <c r="H71" s="1"/>
      <c r="K71" s="7"/>
      <c r="L71" s="7"/>
      <c r="M71" s="7"/>
      <c r="T71" s="7"/>
      <c r="U71" s="7" t="s">
        <v>40</v>
      </c>
      <c r="V71" s="7" t="s">
        <v>3</v>
      </c>
      <c r="AD71" s="14"/>
      <c r="AE71" s="14"/>
      <c r="AF71" s="14"/>
      <c r="AG71" s="14"/>
      <c r="AH71" s="14"/>
      <c r="AI71" s="14"/>
      <c r="AJ71" s="14"/>
    </row>
    <row r="72" spans="2:36" x14ac:dyDescent="0.2">
      <c r="B72" s="10" t="s">
        <v>32</v>
      </c>
      <c r="C72" s="18" t="s">
        <v>41</v>
      </c>
      <c r="D72" s="38">
        <v>350</v>
      </c>
      <c r="E72" s="1"/>
      <c r="F72" s="1"/>
      <c r="G72" s="1"/>
      <c r="H72" s="1"/>
      <c r="K72" t="s">
        <v>32</v>
      </c>
      <c r="L72" t="s">
        <v>41</v>
      </c>
      <c r="M72" s="12">
        <v>0</v>
      </c>
      <c r="T72" t="s">
        <v>32</v>
      </c>
      <c r="U72" t="s">
        <v>41</v>
      </c>
      <c r="V72" s="12">
        <v>350</v>
      </c>
      <c r="AD72" s="14"/>
      <c r="AE72" s="14"/>
      <c r="AF72" s="14"/>
      <c r="AG72" s="14"/>
      <c r="AH72" s="14"/>
      <c r="AI72" s="14"/>
      <c r="AJ72" s="14"/>
    </row>
    <row r="73" spans="2:36" x14ac:dyDescent="0.2">
      <c r="B73" s="1"/>
      <c r="C73" s="18" t="s">
        <v>42</v>
      </c>
      <c r="D73" s="38">
        <v>700</v>
      </c>
      <c r="E73" s="1"/>
      <c r="F73" s="1"/>
      <c r="G73" s="1"/>
      <c r="H73" s="1"/>
      <c r="K73"/>
      <c r="L73" t="s">
        <v>42</v>
      </c>
      <c r="M73" s="12">
        <v>0</v>
      </c>
      <c r="T73"/>
      <c r="U73" t="s">
        <v>42</v>
      </c>
      <c r="V73" s="12">
        <v>700</v>
      </c>
      <c r="AD73" s="14"/>
      <c r="AE73" s="14"/>
      <c r="AF73" s="14"/>
      <c r="AG73" s="14"/>
      <c r="AH73" s="14"/>
      <c r="AI73" s="14"/>
      <c r="AJ73" s="14"/>
    </row>
    <row r="74" spans="2:36" x14ac:dyDescent="0.2">
      <c r="B74" s="1"/>
      <c r="C74" s="18" t="s">
        <v>43</v>
      </c>
      <c r="D74" s="39">
        <v>1500</v>
      </c>
      <c r="E74" s="1"/>
      <c r="F74" s="1"/>
      <c r="G74" s="1"/>
      <c r="H74" s="1"/>
      <c r="K74"/>
      <c r="L74" t="s">
        <v>43</v>
      </c>
      <c r="M74" s="12">
        <v>0</v>
      </c>
      <c r="T74"/>
      <c r="U74" t="s">
        <v>43</v>
      </c>
      <c r="V74" s="12">
        <v>1500</v>
      </c>
      <c r="AD74" s="14"/>
      <c r="AE74" s="14"/>
      <c r="AF74" s="14"/>
      <c r="AG74" s="14"/>
      <c r="AH74" s="14"/>
      <c r="AI74" s="14"/>
      <c r="AJ74" s="14"/>
    </row>
    <row r="75" spans="2:36" x14ac:dyDescent="0.2">
      <c r="B75" s="1"/>
      <c r="C75" s="18" t="s">
        <v>321</v>
      </c>
      <c r="D75" s="39">
        <v>1500</v>
      </c>
      <c r="E75" s="1"/>
      <c r="F75" s="1"/>
      <c r="G75" s="1"/>
      <c r="H75" s="1"/>
      <c r="K75"/>
      <c r="L75" t="s">
        <v>321</v>
      </c>
      <c r="M75" s="12">
        <v>0</v>
      </c>
      <c r="T75"/>
      <c r="U75" t="s">
        <v>321</v>
      </c>
      <c r="V75" s="12">
        <v>1500</v>
      </c>
      <c r="AD75" s="14"/>
      <c r="AE75" s="14"/>
      <c r="AF75" s="14"/>
      <c r="AG75" s="14"/>
      <c r="AH75" s="14"/>
      <c r="AI75" s="14"/>
      <c r="AJ75" s="14"/>
    </row>
    <row r="76" spans="2:36" x14ac:dyDescent="0.2">
      <c r="B76" s="10" t="s">
        <v>37</v>
      </c>
      <c r="C76" s="18" t="s">
        <v>41</v>
      </c>
      <c r="D76" s="19">
        <v>350</v>
      </c>
      <c r="E76" s="1"/>
      <c r="F76" s="1"/>
      <c r="G76" s="1"/>
      <c r="H76" s="1"/>
      <c r="K76" t="s">
        <v>37</v>
      </c>
      <c r="L76" t="s">
        <v>41</v>
      </c>
      <c r="M76" s="12">
        <v>0</v>
      </c>
      <c r="T76" t="s">
        <v>37</v>
      </c>
      <c r="U76" t="s">
        <v>41</v>
      </c>
      <c r="V76" s="12">
        <v>350</v>
      </c>
      <c r="AD76" s="14"/>
      <c r="AE76" s="14"/>
      <c r="AF76" s="14"/>
      <c r="AG76" s="14"/>
      <c r="AH76" s="14"/>
      <c r="AI76" s="14"/>
      <c r="AJ76" s="14"/>
    </row>
    <row r="77" spans="2:36" x14ac:dyDescent="0.2">
      <c r="B77" s="1"/>
      <c r="C77" s="18" t="s">
        <v>42</v>
      </c>
      <c r="D77" s="19">
        <v>700</v>
      </c>
      <c r="E77" s="1"/>
      <c r="F77" s="1"/>
      <c r="G77" s="1"/>
      <c r="H77" s="1"/>
      <c r="K77"/>
      <c r="L77" t="s">
        <v>42</v>
      </c>
      <c r="M77" s="12">
        <v>0</v>
      </c>
      <c r="T77"/>
      <c r="U77" t="s">
        <v>42</v>
      </c>
      <c r="V77" s="12">
        <v>700</v>
      </c>
      <c r="AD77" s="14"/>
      <c r="AE77" s="14"/>
      <c r="AF77" s="14"/>
      <c r="AG77" s="14"/>
      <c r="AH77" s="14"/>
      <c r="AI77" s="14"/>
      <c r="AJ77" s="14"/>
    </row>
    <row r="78" spans="2:36" x14ac:dyDescent="0.2">
      <c r="B78" s="1"/>
      <c r="C78" s="18" t="s">
        <v>43</v>
      </c>
      <c r="D78" s="20">
        <v>1500</v>
      </c>
      <c r="E78" s="1"/>
      <c r="F78" s="1"/>
      <c r="G78" s="1"/>
      <c r="H78" s="1"/>
      <c r="K78"/>
      <c r="L78" t="s">
        <v>43</v>
      </c>
      <c r="M78" s="12">
        <v>0</v>
      </c>
      <c r="T78"/>
      <c r="U78" t="s">
        <v>43</v>
      </c>
      <c r="V78" s="12">
        <v>1500</v>
      </c>
      <c r="AD78" s="14"/>
      <c r="AE78" s="14"/>
      <c r="AF78" s="14"/>
      <c r="AG78" s="14"/>
      <c r="AH78" s="14"/>
      <c r="AI78" s="14"/>
      <c r="AJ78" s="14"/>
    </row>
    <row r="79" spans="2:36" x14ac:dyDescent="0.2">
      <c r="B79" s="1"/>
      <c r="C79" s="18" t="s">
        <v>321</v>
      </c>
      <c r="D79" s="39">
        <v>1500</v>
      </c>
      <c r="E79" s="1"/>
      <c r="F79" s="1"/>
      <c r="G79" s="1"/>
      <c r="H79" s="1"/>
      <c r="K79"/>
      <c r="L79" t="s">
        <v>321</v>
      </c>
      <c r="M79" s="12">
        <v>0</v>
      </c>
      <c r="T79"/>
      <c r="U79" t="s">
        <v>321</v>
      </c>
      <c r="V79" s="12">
        <v>1500</v>
      </c>
      <c r="AD79" s="14"/>
      <c r="AE79" s="14"/>
      <c r="AF79" s="14"/>
      <c r="AG79" s="14"/>
      <c r="AH79" s="14"/>
      <c r="AI79" s="14"/>
      <c r="AJ79" s="14"/>
    </row>
    <row r="80" spans="2:36" x14ac:dyDescent="0.2">
      <c r="B80" s="1"/>
      <c r="C80" s="18"/>
      <c r="D80" s="39"/>
      <c r="E80" s="1"/>
      <c r="F80" s="1"/>
      <c r="G80" s="1"/>
      <c r="H80" s="1"/>
      <c r="K80"/>
      <c r="T80"/>
      <c r="AD80" s="14"/>
      <c r="AE80" s="14"/>
      <c r="AF80" s="14"/>
      <c r="AG80" s="14"/>
      <c r="AH80" s="14"/>
      <c r="AI80" s="14"/>
      <c r="AJ80" s="14"/>
    </row>
    <row r="81" spans="2:36" ht="20.25" x14ac:dyDescent="0.2">
      <c r="B81" s="3" t="s">
        <v>338</v>
      </c>
      <c r="C81" s="3"/>
      <c r="D81" s="3"/>
      <c r="E81" s="3"/>
      <c r="F81" s="3"/>
      <c r="G81" s="3"/>
      <c r="H81" s="3"/>
      <c r="I81" s="3"/>
      <c r="K81" s="3" t="s">
        <v>339</v>
      </c>
      <c r="L81" s="3"/>
      <c r="M81" s="3"/>
      <c r="N81" s="3"/>
      <c r="O81" s="3"/>
      <c r="P81" s="3"/>
      <c r="Q81" s="3"/>
      <c r="R81" s="3"/>
      <c r="T81" s="3" t="s">
        <v>340</v>
      </c>
      <c r="U81" s="3"/>
      <c r="V81" s="3"/>
      <c r="W81" s="3"/>
      <c r="X81" s="3"/>
      <c r="Y81" s="3"/>
      <c r="Z81" s="3"/>
      <c r="AA81" s="3"/>
      <c r="AB81" s="3"/>
      <c r="AD81" s="14"/>
      <c r="AE81" s="14"/>
      <c r="AF81" s="14"/>
      <c r="AG81" s="14"/>
      <c r="AH81" s="14"/>
      <c r="AI81" s="14"/>
      <c r="AJ81" s="14"/>
    </row>
    <row r="82" spans="2:36" x14ac:dyDescent="0.2">
      <c r="B82" s="2"/>
      <c r="C82" s="1"/>
      <c r="D82" s="1"/>
      <c r="E82" s="1"/>
      <c r="F82" s="1"/>
      <c r="G82" s="1"/>
      <c r="H82" s="1"/>
      <c r="K82"/>
      <c r="T82"/>
      <c r="AD82" s="14"/>
      <c r="AE82" s="14"/>
      <c r="AF82" s="14"/>
      <c r="AG82" s="14"/>
      <c r="AH82" s="14"/>
      <c r="AI82" s="14"/>
      <c r="AJ82" s="14"/>
    </row>
    <row r="83" spans="2:36" ht="17.45" customHeight="1" x14ac:dyDescent="0.2">
      <c r="B83" s="1"/>
      <c r="C83" s="1"/>
      <c r="D83" s="1"/>
      <c r="E83" s="22" t="s">
        <v>0</v>
      </c>
      <c r="F83" s="23"/>
      <c r="G83" s="24"/>
      <c r="H83" s="1"/>
      <c r="K83"/>
      <c r="T83"/>
      <c r="AD83" s="14"/>
      <c r="AE83" s="14"/>
      <c r="AF83" s="14"/>
      <c r="AG83" s="14"/>
      <c r="AH83" s="14"/>
      <c r="AI83" s="14"/>
      <c r="AJ83" s="14"/>
    </row>
    <row r="84" spans="2:36" ht="72" x14ac:dyDescent="0.2">
      <c r="B84" s="4" t="s">
        <v>1</v>
      </c>
      <c r="C84" s="16" t="s">
        <v>44</v>
      </c>
      <c r="D84" s="5" t="s">
        <v>39</v>
      </c>
      <c r="E84" s="5" t="s">
        <v>28</v>
      </c>
      <c r="F84" s="5" t="s">
        <v>46</v>
      </c>
      <c r="G84" s="5" t="s">
        <v>31</v>
      </c>
      <c r="H84" s="5" t="s">
        <v>47</v>
      </c>
      <c r="I84" s="5" t="s">
        <v>45</v>
      </c>
      <c r="K84" s="6" t="s">
        <v>1</v>
      </c>
      <c r="L84" s="6" t="s">
        <v>44</v>
      </c>
      <c r="M84" s="6" t="s">
        <v>39</v>
      </c>
      <c r="N84" s="6" t="s">
        <v>28</v>
      </c>
      <c r="O84" s="6" t="s">
        <v>46</v>
      </c>
      <c r="P84" s="6" t="s">
        <v>31</v>
      </c>
      <c r="Q84" s="6" t="s">
        <v>47</v>
      </c>
      <c r="R84" s="6" t="s">
        <v>45</v>
      </c>
      <c r="T84" s="6" t="s">
        <v>1</v>
      </c>
      <c r="U84" s="6" t="s">
        <v>44</v>
      </c>
      <c r="V84" s="6" t="s">
        <v>39</v>
      </c>
      <c r="W84" s="6" t="s">
        <v>28</v>
      </c>
      <c r="X84" s="6" t="s">
        <v>46</v>
      </c>
      <c r="Y84" s="6" t="s">
        <v>31</v>
      </c>
      <c r="Z84" s="6" t="s">
        <v>47</v>
      </c>
      <c r="AA84" s="6" t="s">
        <v>45</v>
      </c>
      <c r="AD84" s="14"/>
      <c r="AE84" s="14"/>
      <c r="AF84" s="14"/>
      <c r="AG84" s="14"/>
      <c r="AH84" s="14"/>
      <c r="AI84" s="14"/>
      <c r="AJ84" s="14"/>
    </row>
    <row r="85" spans="2:36" x14ac:dyDescent="0.2">
      <c r="B85" s="7"/>
      <c r="C85" s="17" t="s">
        <v>48</v>
      </c>
      <c r="D85" s="8" t="s">
        <v>2</v>
      </c>
      <c r="E85" s="8" t="s">
        <v>3</v>
      </c>
      <c r="F85" s="8" t="s">
        <v>3</v>
      </c>
      <c r="G85" s="8" t="s">
        <v>3</v>
      </c>
      <c r="H85" s="8" t="s">
        <v>3</v>
      </c>
      <c r="I85" s="8" t="s">
        <v>18</v>
      </c>
      <c r="K85" s="7"/>
      <c r="L85" s="7"/>
      <c r="M85" s="7"/>
      <c r="N85" s="7"/>
      <c r="O85" s="7"/>
      <c r="P85" s="7"/>
      <c r="Q85" s="7"/>
      <c r="R85" s="7"/>
      <c r="T85" s="7"/>
      <c r="U85" s="7" t="s">
        <v>48</v>
      </c>
      <c r="V85" s="7" t="s">
        <v>2</v>
      </c>
      <c r="W85" s="7" t="s">
        <v>3</v>
      </c>
      <c r="X85" s="7" t="s">
        <v>3</v>
      </c>
      <c r="Y85" s="7" t="s">
        <v>3</v>
      </c>
      <c r="Z85" s="7" t="s">
        <v>3</v>
      </c>
      <c r="AA85" s="7" t="s">
        <v>18</v>
      </c>
      <c r="AD85" s="14"/>
      <c r="AE85" s="14"/>
      <c r="AF85" s="14"/>
      <c r="AG85" s="14"/>
      <c r="AH85" s="14"/>
      <c r="AI85" s="14"/>
      <c r="AJ85" s="14"/>
    </row>
    <row r="86" spans="2:36" x14ac:dyDescent="0.2">
      <c r="B86" s="10" t="s">
        <v>49</v>
      </c>
      <c r="C86" s="18" t="s">
        <v>50</v>
      </c>
      <c r="D86" s="40">
        <v>350</v>
      </c>
      <c r="E86" s="40">
        <v>6.1539999999999999</v>
      </c>
      <c r="F86" s="40">
        <v>8</v>
      </c>
      <c r="G86" s="40">
        <v>16</v>
      </c>
      <c r="H86" s="40">
        <v>4.2</v>
      </c>
      <c r="I86" s="40">
        <v>0</v>
      </c>
      <c r="K86" t="s">
        <v>49</v>
      </c>
      <c r="L86" s="18" t="s">
        <v>50</v>
      </c>
      <c r="M86" s="13">
        <v>0</v>
      </c>
      <c r="N86" s="13">
        <v>2.3730000000000002</v>
      </c>
      <c r="O86" s="13">
        <v>3.085</v>
      </c>
      <c r="P86" s="13">
        <v>6.1689999999999996</v>
      </c>
      <c r="Q86" s="13">
        <v>1.619</v>
      </c>
      <c r="R86" s="13">
        <v>0</v>
      </c>
      <c r="T86" t="s">
        <v>49</v>
      </c>
      <c r="U86" s="18" t="s">
        <v>50</v>
      </c>
      <c r="V86" s="13">
        <v>350</v>
      </c>
      <c r="W86" s="13">
        <v>3.7809999999999997</v>
      </c>
      <c r="X86" s="13">
        <v>4.915</v>
      </c>
      <c r="Y86" s="13">
        <v>9.8309999999999995</v>
      </c>
      <c r="Z86" s="13">
        <v>2.5810000000000004</v>
      </c>
      <c r="AA86" s="13">
        <v>0</v>
      </c>
      <c r="AD86" s="14"/>
      <c r="AE86" s="14"/>
      <c r="AF86" s="14"/>
      <c r="AG86" s="14"/>
      <c r="AH86" s="14"/>
      <c r="AI86" s="14"/>
      <c r="AJ86" s="14"/>
    </row>
    <row r="87" spans="2:36" x14ac:dyDescent="0.2">
      <c r="B87" s="1"/>
      <c r="C87" s="18" t="s">
        <v>316</v>
      </c>
      <c r="D87" s="40">
        <v>350</v>
      </c>
      <c r="E87" s="40">
        <v>3.077</v>
      </c>
      <c r="F87" s="40">
        <v>4</v>
      </c>
      <c r="G87" s="40">
        <v>8</v>
      </c>
      <c r="H87" s="40">
        <v>3</v>
      </c>
      <c r="I87" s="40">
        <v>15</v>
      </c>
      <c r="K87"/>
      <c r="L87" s="18" t="s">
        <v>316</v>
      </c>
      <c r="M87" s="13">
        <v>134.95099999999999</v>
      </c>
      <c r="N87" s="13">
        <v>1.17</v>
      </c>
      <c r="O87" s="13">
        <v>1.5209999999999999</v>
      </c>
      <c r="P87" s="13">
        <v>3.0430000000000001</v>
      </c>
      <c r="Q87" s="13">
        <v>1.141</v>
      </c>
      <c r="R87" s="13">
        <v>5.7050000000000001</v>
      </c>
      <c r="T87"/>
      <c r="U87" s="18" t="s">
        <v>316</v>
      </c>
      <c r="V87" s="13">
        <v>215.04900000000001</v>
      </c>
      <c r="W87" s="13">
        <v>1.907</v>
      </c>
      <c r="X87" s="13">
        <v>2.4790000000000001</v>
      </c>
      <c r="Y87" s="13">
        <v>4.9569999999999999</v>
      </c>
      <c r="Z87" s="13">
        <v>1.859</v>
      </c>
      <c r="AA87" s="13">
        <v>9.2949999999999999</v>
      </c>
      <c r="AD87" s="14"/>
      <c r="AE87" s="14"/>
      <c r="AF87" s="14"/>
      <c r="AG87" s="14"/>
      <c r="AH87" s="14"/>
      <c r="AI87" s="14"/>
      <c r="AJ87" s="14"/>
    </row>
    <row r="88" spans="2:36" x14ac:dyDescent="0.2">
      <c r="B88" s="1"/>
      <c r="C88" s="18" t="s">
        <v>317</v>
      </c>
      <c r="D88" s="40">
        <v>350</v>
      </c>
      <c r="E88" s="40">
        <v>1.538</v>
      </c>
      <c r="F88" s="40">
        <v>2</v>
      </c>
      <c r="G88" s="40">
        <v>4</v>
      </c>
      <c r="H88" s="40">
        <v>1.5</v>
      </c>
      <c r="I88" s="40">
        <v>30</v>
      </c>
      <c r="K88"/>
      <c r="L88" s="18" t="s">
        <v>317</v>
      </c>
      <c r="M88" s="13">
        <v>133.77699999999999</v>
      </c>
      <c r="N88" s="13">
        <v>0.61399999999999999</v>
      </c>
      <c r="O88" s="13">
        <v>0.79800000000000004</v>
      </c>
      <c r="P88" s="13">
        <v>1.597</v>
      </c>
      <c r="Q88" s="13">
        <v>0.59899999999999998</v>
      </c>
      <c r="R88" s="13">
        <v>11.975</v>
      </c>
      <c r="T88"/>
      <c r="U88" s="18" t="s">
        <v>317</v>
      </c>
      <c r="V88" s="13">
        <v>216.22300000000001</v>
      </c>
      <c r="W88" s="13">
        <v>0.92400000000000004</v>
      </c>
      <c r="X88" s="13">
        <v>1.202</v>
      </c>
      <c r="Y88" s="13">
        <v>2.403</v>
      </c>
      <c r="Z88" s="13">
        <v>0.90100000000000002</v>
      </c>
      <c r="AA88" s="13">
        <v>18.024999999999999</v>
      </c>
      <c r="AD88" s="14"/>
      <c r="AE88" s="14"/>
      <c r="AF88" s="14"/>
      <c r="AG88" s="14"/>
      <c r="AH88" s="14"/>
      <c r="AI88" s="14"/>
      <c r="AJ88" s="14"/>
    </row>
    <row r="89" spans="2:36" x14ac:dyDescent="0.2">
      <c r="B89" s="10" t="s">
        <v>51</v>
      </c>
      <c r="C89" s="18" t="s">
        <v>50</v>
      </c>
      <c r="D89" s="21">
        <v>350</v>
      </c>
      <c r="E89" s="21">
        <v>6.1539999999999999</v>
      </c>
      <c r="F89" s="21">
        <v>8</v>
      </c>
      <c r="G89" s="21">
        <v>16</v>
      </c>
      <c r="H89" s="21">
        <v>4.2</v>
      </c>
      <c r="I89" s="21">
        <v>0</v>
      </c>
      <c r="K89" t="s">
        <v>51</v>
      </c>
      <c r="L89" s="18" t="s">
        <v>50</v>
      </c>
      <c r="M89" s="13">
        <v>0</v>
      </c>
      <c r="N89" s="13">
        <v>2.371</v>
      </c>
      <c r="O89" s="13">
        <v>3.0830000000000002</v>
      </c>
      <c r="P89" s="13">
        <v>6.165</v>
      </c>
      <c r="Q89" s="13">
        <v>1.6180000000000001</v>
      </c>
      <c r="R89" s="13">
        <v>0</v>
      </c>
      <c r="T89" t="s">
        <v>51</v>
      </c>
      <c r="U89" s="18" t="s">
        <v>50</v>
      </c>
      <c r="V89" s="13">
        <v>350</v>
      </c>
      <c r="W89" s="13">
        <v>3.7829999999999999</v>
      </c>
      <c r="X89" s="13">
        <v>4.9169999999999998</v>
      </c>
      <c r="Y89" s="13">
        <v>9.8350000000000009</v>
      </c>
      <c r="Z89" s="13">
        <v>2.5819999999999999</v>
      </c>
      <c r="AA89" s="13">
        <v>0</v>
      </c>
      <c r="AD89" s="14"/>
      <c r="AE89" s="14"/>
      <c r="AF89" s="14"/>
      <c r="AG89" s="14"/>
      <c r="AH89" s="14"/>
      <c r="AI89" s="14"/>
      <c r="AJ89" s="14"/>
    </row>
    <row r="90" spans="2:36" x14ac:dyDescent="0.2">
      <c r="B90" s="1"/>
      <c r="C90" s="18" t="s">
        <v>316</v>
      </c>
      <c r="D90" s="21">
        <v>350</v>
      </c>
      <c r="E90" s="21">
        <v>3.077</v>
      </c>
      <c r="F90" s="21">
        <v>4</v>
      </c>
      <c r="G90" s="21">
        <v>8</v>
      </c>
      <c r="H90" s="21">
        <v>3</v>
      </c>
      <c r="I90" s="21">
        <v>15</v>
      </c>
      <c r="K90"/>
      <c r="L90" s="18" t="s">
        <v>316</v>
      </c>
      <c r="M90" s="13">
        <v>134.86799999999999</v>
      </c>
      <c r="N90" s="13">
        <v>1.18</v>
      </c>
      <c r="O90" s="13">
        <v>1.534</v>
      </c>
      <c r="P90" s="13">
        <v>3.0680000000000001</v>
      </c>
      <c r="Q90" s="13">
        <v>1.151</v>
      </c>
      <c r="R90" s="13">
        <v>5.7530000000000001</v>
      </c>
      <c r="T90"/>
      <c r="U90" s="18" t="s">
        <v>316</v>
      </c>
      <c r="V90" s="13">
        <v>215.13200000000001</v>
      </c>
      <c r="W90" s="13">
        <v>1.897</v>
      </c>
      <c r="X90" s="13">
        <v>2.4660000000000002</v>
      </c>
      <c r="Y90" s="13">
        <v>4.9320000000000004</v>
      </c>
      <c r="Z90" s="13">
        <v>1.849</v>
      </c>
      <c r="AA90" s="13">
        <v>9.2469999999999999</v>
      </c>
      <c r="AD90" s="14"/>
      <c r="AE90" s="14"/>
      <c r="AF90" s="14"/>
      <c r="AG90" s="14"/>
      <c r="AH90" s="14"/>
      <c r="AI90" s="14"/>
      <c r="AJ90" s="14"/>
    </row>
    <row r="91" spans="2:36" x14ac:dyDescent="0.2">
      <c r="B91" s="1"/>
      <c r="C91" s="18" t="s">
        <v>317</v>
      </c>
      <c r="D91" s="21">
        <v>350</v>
      </c>
      <c r="E91" s="21">
        <v>1.538</v>
      </c>
      <c r="F91" s="21">
        <v>2</v>
      </c>
      <c r="G91" s="21">
        <v>4</v>
      </c>
      <c r="H91" s="21">
        <v>1.5</v>
      </c>
      <c r="I91" s="21">
        <v>30</v>
      </c>
      <c r="K91"/>
      <c r="L91" s="18" t="s">
        <v>317</v>
      </c>
      <c r="M91" s="13">
        <v>134.47399999999999</v>
      </c>
      <c r="N91" s="13">
        <v>0.68300000000000005</v>
      </c>
      <c r="O91" s="13">
        <v>0.88800000000000001</v>
      </c>
      <c r="P91" s="13">
        <v>1.7769999999999999</v>
      </c>
      <c r="Q91" s="13">
        <v>0.66600000000000004</v>
      </c>
      <c r="R91" s="13">
        <v>13.324</v>
      </c>
      <c r="T91"/>
      <c r="U91" s="18" t="s">
        <v>317</v>
      </c>
      <c r="V91" s="13">
        <v>215.52600000000001</v>
      </c>
      <c r="W91" s="13">
        <v>0.85499999999999998</v>
      </c>
      <c r="X91" s="13">
        <v>1.1120000000000001</v>
      </c>
      <c r="Y91" s="13">
        <v>2.2229999999999999</v>
      </c>
      <c r="Z91" s="13">
        <v>0.83399999999999996</v>
      </c>
      <c r="AA91" s="13">
        <v>16.676000000000002</v>
      </c>
      <c r="AD91" s="14"/>
      <c r="AE91" s="14"/>
      <c r="AF91" s="14"/>
      <c r="AG91" s="14"/>
      <c r="AH91" s="14"/>
      <c r="AI91" s="14"/>
      <c r="AJ91" s="14"/>
    </row>
    <row r="92" spans="2:36" x14ac:dyDescent="0.2">
      <c r="B92" s="1"/>
      <c r="C92" s="1"/>
      <c r="D92" s="1"/>
      <c r="E92" s="1"/>
      <c r="F92" s="1"/>
      <c r="G92" s="1"/>
      <c r="H92" s="1"/>
      <c r="K92"/>
      <c r="L92"/>
      <c r="T92"/>
      <c r="U92"/>
      <c r="AD92" s="14"/>
      <c r="AE92" s="14"/>
      <c r="AF92" s="14"/>
      <c r="AG92" s="14"/>
      <c r="AH92" s="14"/>
      <c r="AI92" s="14"/>
      <c r="AJ92" s="14"/>
    </row>
    <row r="93" spans="2:36" x14ac:dyDescent="0.2">
      <c r="B93" s="1"/>
      <c r="C93" s="1"/>
      <c r="D93" s="1"/>
      <c r="E93" s="1"/>
      <c r="F93" s="1"/>
      <c r="G93" s="1"/>
      <c r="H93" s="1"/>
      <c r="K93"/>
      <c r="L93"/>
      <c r="M93"/>
      <c r="N93"/>
      <c r="O93"/>
      <c r="T93"/>
      <c r="U93"/>
      <c r="V93"/>
      <c r="W93"/>
      <c r="X93"/>
      <c r="AD93" s="14"/>
      <c r="AE93" s="14"/>
      <c r="AF93" s="14"/>
      <c r="AG93" s="14"/>
      <c r="AH93" s="14"/>
      <c r="AI93" s="14"/>
      <c r="AJ93" s="14"/>
    </row>
    <row r="94" spans="2:36" ht="20.25" x14ac:dyDescent="0.2">
      <c r="B94" s="3" t="s">
        <v>341</v>
      </c>
      <c r="C94" s="3"/>
      <c r="D94" s="3"/>
      <c r="E94" s="3"/>
      <c r="F94" s="3"/>
      <c r="G94" s="3"/>
      <c r="H94" s="3"/>
      <c r="I94" s="3"/>
      <c r="K94" s="3" t="s">
        <v>342</v>
      </c>
      <c r="L94" s="3"/>
      <c r="M94" s="3"/>
      <c r="N94" s="3"/>
      <c r="O94" s="3"/>
      <c r="P94" s="3"/>
      <c r="Q94" s="3"/>
      <c r="R94" s="3"/>
      <c r="T94" s="3" t="s">
        <v>343</v>
      </c>
      <c r="U94" s="3"/>
      <c r="V94" s="3"/>
      <c r="W94" s="3"/>
      <c r="X94" s="3"/>
      <c r="Y94" s="3"/>
      <c r="Z94" s="3"/>
      <c r="AA94" s="3"/>
      <c r="AB94" s="3"/>
      <c r="AD94" s="14"/>
      <c r="AE94" s="14"/>
      <c r="AF94" s="14"/>
      <c r="AG94" s="14"/>
      <c r="AH94" s="14"/>
      <c r="AI94" s="14"/>
      <c r="AJ94" s="14"/>
    </row>
    <row r="95" spans="2:36" x14ac:dyDescent="0.2">
      <c r="B95" s="1"/>
      <c r="C95" s="1"/>
      <c r="D95" s="1"/>
      <c r="K95"/>
      <c r="T95"/>
      <c r="AD95" s="14"/>
      <c r="AE95" s="14"/>
      <c r="AF95" s="14"/>
      <c r="AG95" s="14"/>
      <c r="AH95" s="14"/>
      <c r="AI95" s="14"/>
      <c r="AJ95" s="14"/>
    </row>
    <row r="96" spans="2:36" ht="90" x14ac:dyDescent="0.2">
      <c r="B96" s="6" t="s">
        <v>52</v>
      </c>
      <c r="C96" s="5" t="s">
        <v>53</v>
      </c>
      <c r="D96" s="5" t="s">
        <v>54</v>
      </c>
      <c r="E96" s="2"/>
      <c r="K96" s="6" t="s">
        <v>52</v>
      </c>
      <c r="L96" s="6" t="s">
        <v>53</v>
      </c>
      <c r="M96" s="6" t="s">
        <v>54</v>
      </c>
      <c r="T96" s="6" t="s">
        <v>52</v>
      </c>
      <c r="U96" s="6" t="s">
        <v>53</v>
      </c>
      <c r="V96" s="6" t="s">
        <v>54</v>
      </c>
      <c r="AD96" s="14"/>
      <c r="AE96" s="14"/>
      <c r="AF96" s="14"/>
      <c r="AG96" s="14"/>
      <c r="AH96" s="14"/>
      <c r="AI96" s="14"/>
      <c r="AJ96" s="14"/>
    </row>
    <row r="97" spans="2:36" x14ac:dyDescent="0.2">
      <c r="B97" s="7"/>
      <c r="C97" s="8" t="s">
        <v>2</v>
      </c>
      <c r="D97" s="8" t="s">
        <v>18</v>
      </c>
      <c r="K97" s="7"/>
      <c r="L97" s="7" t="s">
        <v>2</v>
      </c>
      <c r="M97" s="7" t="s">
        <v>18</v>
      </c>
      <c r="T97" s="7"/>
      <c r="U97" s="7" t="s">
        <v>2</v>
      </c>
      <c r="V97" s="7" t="s">
        <v>18</v>
      </c>
      <c r="AD97" s="14"/>
      <c r="AE97" s="14"/>
      <c r="AF97" s="14"/>
      <c r="AG97" s="14"/>
      <c r="AH97" s="14"/>
      <c r="AI97" s="14"/>
      <c r="AJ97" s="14"/>
    </row>
    <row r="98" spans="2:36" x14ac:dyDescent="0.2">
      <c r="B98" s="10" t="s">
        <v>55</v>
      </c>
      <c r="C98" s="9">
        <v>194.67400000000001</v>
      </c>
      <c r="D98" s="9">
        <v>90.641999999999996</v>
      </c>
      <c r="K98" t="s">
        <v>55</v>
      </c>
      <c r="L98" s="12">
        <v>0</v>
      </c>
      <c r="M98" s="13">
        <v>34.927999999999997</v>
      </c>
      <c r="T98" t="s">
        <v>55</v>
      </c>
      <c r="U98" s="13">
        <v>194.67400000000001</v>
      </c>
      <c r="V98" s="13">
        <v>55.713999999999999</v>
      </c>
      <c r="AD98" s="14"/>
      <c r="AE98" s="14"/>
      <c r="AF98" s="14"/>
      <c r="AG98" s="14"/>
      <c r="AH98" s="14"/>
      <c r="AI98" s="14"/>
      <c r="AJ98" s="14"/>
    </row>
    <row r="99" spans="2:36" x14ac:dyDescent="0.2">
      <c r="B99" s="10" t="s">
        <v>56</v>
      </c>
      <c r="C99" s="9">
        <v>27192.6</v>
      </c>
      <c r="D99" s="9">
        <v>65.846000000000004</v>
      </c>
      <c r="K99" t="s">
        <v>56</v>
      </c>
      <c r="L99" s="13">
        <v>10478.307000000001</v>
      </c>
      <c r="M99" s="13">
        <v>25.254999999999999</v>
      </c>
      <c r="T99" t="s">
        <v>56</v>
      </c>
      <c r="U99" s="13">
        <v>16714.292999999998</v>
      </c>
      <c r="V99" s="13">
        <v>40.591000000000008</v>
      </c>
      <c r="AD99" s="14"/>
      <c r="AE99" s="14"/>
      <c r="AF99" s="14"/>
      <c r="AG99" s="14"/>
      <c r="AH99" s="14"/>
      <c r="AI99" s="14"/>
      <c r="AJ99" s="14"/>
    </row>
    <row r="100" spans="2:36" x14ac:dyDescent="0.2">
      <c r="B100" s="10" t="s">
        <v>57</v>
      </c>
      <c r="C100" s="9">
        <v>73284.800000000003</v>
      </c>
      <c r="D100" s="9">
        <v>31.553000000000001</v>
      </c>
      <c r="K100" t="s">
        <v>57</v>
      </c>
      <c r="L100" s="13">
        <v>28156.937999999998</v>
      </c>
      <c r="M100" s="13">
        <v>14.013999999999999</v>
      </c>
      <c r="T100" t="s">
        <v>57</v>
      </c>
      <c r="U100" s="13">
        <v>45127.862000000008</v>
      </c>
      <c r="V100" s="13">
        <v>17.539000000000001</v>
      </c>
      <c r="AD100" s="14"/>
      <c r="AE100" s="14"/>
      <c r="AF100" s="14"/>
      <c r="AG100" s="14"/>
      <c r="AH100" s="14"/>
      <c r="AI100" s="14"/>
      <c r="AJ100" s="14"/>
    </row>
    <row r="101" spans="2:36" x14ac:dyDescent="0.2">
      <c r="B101" s="1"/>
      <c r="C101" s="1"/>
      <c r="D101" s="1"/>
      <c r="K101"/>
      <c r="T101"/>
      <c r="AD101" s="14"/>
      <c r="AE101" s="14"/>
      <c r="AF101" s="14"/>
      <c r="AG101" s="14"/>
      <c r="AH101" s="14"/>
      <c r="AI101" s="14"/>
      <c r="AJ101" s="14"/>
    </row>
    <row r="102" spans="2:36" ht="20.25" x14ac:dyDescent="0.2">
      <c r="B102" s="3" t="s">
        <v>344</v>
      </c>
      <c r="C102" s="3"/>
      <c r="D102" s="3"/>
      <c r="E102" s="3"/>
      <c r="F102" s="3"/>
      <c r="G102" s="3"/>
      <c r="H102" s="3"/>
      <c r="I102" s="3"/>
      <c r="K102" s="3" t="s">
        <v>345</v>
      </c>
      <c r="L102" s="3"/>
      <c r="M102" s="3"/>
      <c r="N102" s="3"/>
      <c r="O102" s="3"/>
      <c r="P102" s="3"/>
      <c r="Q102" s="3"/>
      <c r="R102" s="3"/>
      <c r="T102" s="3" t="s">
        <v>346</v>
      </c>
      <c r="U102" s="3"/>
      <c r="V102" s="3"/>
      <c r="W102" s="3"/>
      <c r="X102" s="3"/>
      <c r="Y102" s="3"/>
      <c r="Z102" s="3"/>
      <c r="AA102" s="3"/>
      <c r="AB102" s="3"/>
      <c r="AD102" s="14"/>
      <c r="AE102" s="14"/>
      <c r="AF102" s="14"/>
      <c r="AG102" s="14"/>
      <c r="AH102" s="14"/>
      <c r="AI102" s="14"/>
      <c r="AJ102" s="14"/>
    </row>
    <row r="103" spans="2:36" x14ac:dyDescent="0.2">
      <c r="B103" s="1"/>
      <c r="C103" s="1"/>
      <c r="D103" s="1"/>
      <c r="K103"/>
      <c r="T103"/>
      <c r="AD103" s="14"/>
      <c r="AE103" s="14"/>
      <c r="AF103" s="14"/>
      <c r="AG103" s="14"/>
      <c r="AH103" s="14"/>
      <c r="AI103" s="14"/>
      <c r="AJ103" s="14"/>
    </row>
    <row r="104" spans="2:36" ht="90" x14ac:dyDescent="0.2">
      <c r="B104" s="6" t="s">
        <v>52</v>
      </c>
      <c r="C104" s="5" t="s">
        <v>53</v>
      </c>
      <c r="D104" s="5" t="s">
        <v>54</v>
      </c>
      <c r="E104" s="2"/>
      <c r="K104" s="6" t="s">
        <v>52</v>
      </c>
      <c r="L104" s="6" t="s">
        <v>53</v>
      </c>
      <c r="M104" s="6" t="s">
        <v>54</v>
      </c>
      <c r="T104" s="6" t="s">
        <v>52</v>
      </c>
      <c r="U104" s="6" t="s">
        <v>53</v>
      </c>
      <c r="V104" s="6" t="s">
        <v>54</v>
      </c>
      <c r="AD104" s="14"/>
      <c r="AE104" s="14"/>
      <c r="AF104" s="14"/>
      <c r="AG104" s="14"/>
      <c r="AH104" s="14"/>
      <c r="AI104" s="14"/>
      <c r="AJ104" s="14"/>
    </row>
    <row r="105" spans="2:36" x14ac:dyDescent="0.2">
      <c r="B105" s="7"/>
      <c r="C105" s="8" t="s">
        <v>2</v>
      </c>
      <c r="D105" s="8" t="s">
        <v>18</v>
      </c>
      <c r="K105" s="7"/>
      <c r="L105" s="7" t="s">
        <v>2</v>
      </c>
      <c r="M105" s="7" t="s">
        <v>18</v>
      </c>
      <c r="T105" s="7"/>
      <c r="U105" s="7" t="s">
        <v>2</v>
      </c>
      <c r="V105" s="7" t="s">
        <v>18</v>
      </c>
      <c r="AD105" s="14"/>
      <c r="AE105" s="14"/>
      <c r="AF105" s="14"/>
      <c r="AG105" s="14"/>
      <c r="AH105" s="14"/>
      <c r="AI105" s="14"/>
      <c r="AJ105" s="14"/>
    </row>
    <row r="106" spans="2:36" x14ac:dyDescent="0.2">
      <c r="B106" s="10" t="s">
        <v>55</v>
      </c>
      <c r="C106" s="9">
        <v>1123.4169999999999</v>
      </c>
      <c r="D106" s="9">
        <v>94.430999999999997</v>
      </c>
      <c r="K106" t="s">
        <v>55</v>
      </c>
      <c r="L106" s="12">
        <v>0</v>
      </c>
      <c r="M106" s="13">
        <v>36.409999999999997</v>
      </c>
      <c r="T106" t="s">
        <v>55</v>
      </c>
      <c r="U106" s="13">
        <v>1123.4169999999999</v>
      </c>
      <c r="V106" s="13">
        <v>58.021000000000001</v>
      </c>
      <c r="AD106" s="14"/>
      <c r="AE106" s="14"/>
      <c r="AF106" s="14"/>
      <c r="AG106" s="14"/>
      <c r="AH106" s="14"/>
      <c r="AI106" s="14"/>
      <c r="AJ106" s="14"/>
    </row>
    <row r="107" spans="2:36" x14ac:dyDescent="0.2">
      <c r="B107" s="10" t="s">
        <v>56</v>
      </c>
      <c r="C107" s="9">
        <v>28329.3</v>
      </c>
      <c r="D107" s="9">
        <v>72.754000000000005</v>
      </c>
      <c r="K107" t="s">
        <v>56</v>
      </c>
      <c r="L107" s="13">
        <v>10923.02</v>
      </c>
      <c r="M107" s="13">
        <v>27.672999999999998</v>
      </c>
      <c r="T107" t="s">
        <v>56</v>
      </c>
      <c r="U107" s="13">
        <v>17406.28</v>
      </c>
      <c r="V107" s="13">
        <v>45.081000000000003</v>
      </c>
      <c r="AD107" s="14"/>
      <c r="AE107" s="14"/>
      <c r="AF107" s="14"/>
      <c r="AG107" s="14"/>
      <c r="AH107" s="14"/>
      <c r="AI107" s="14"/>
      <c r="AJ107" s="14"/>
    </row>
    <row r="108" spans="2:36" x14ac:dyDescent="0.2">
      <c r="B108" s="10" t="s">
        <v>57</v>
      </c>
      <c r="C108" s="9">
        <v>79257.100000000006</v>
      </c>
      <c r="D108" s="9">
        <v>37.950000000000003</v>
      </c>
      <c r="K108" t="s">
        <v>57</v>
      </c>
      <c r="L108" s="13">
        <v>30293.593000000001</v>
      </c>
      <c r="M108" s="13">
        <v>15.148</v>
      </c>
      <c r="T108" t="s">
        <v>57</v>
      </c>
      <c r="U108" s="13">
        <v>48963.507000000005</v>
      </c>
      <c r="V108" s="13">
        <v>22.802000000000003</v>
      </c>
      <c r="AD108" s="14"/>
      <c r="AE108" s="14"/>
      <c r="AF108" s="14"/>
      <c r="AG108" s="14"/>
      <c r="AH108" s="14"/>
      <c r="AI108" s="14"/>
      <c r="AJ108" s="14"/>
    </row>
    <row r="109" spans="2:36" x14ac:dyDescent="0.2">
      <c r="B109" s="1"/>
      <c r="C109" s="1"/>
      <c r="D109" s="1"/>
      <c r="K109"/>
      <c r="T109"/>
      <c r="AD109" s="14"/>
      <c r="AE109" s="14"/>
      <c r="AF109" s="14"/>
      <c r="AG109" s="14"/>
      <c r="AH109" s="14"/>
      <c r="AI109" s="14"/>
      <c r="AJ109" s="14"/>
    </row>
    <row r="110" spans="2:36" x14ac:dyDescent="0.2">
      <c r="B110" s="1"/>
      <c r="C110" s="1"/>
      <c r="D110" s="1"/>
      <c r="K110"/>
      <c r="T110"/>
      <c r="AD110" s="14"/>
      <c r="AE110" s="14"/>
      <c r="AF110" s="14"/>
      <c r="AG110" s="14"/>
      <c r="AH110" s="14"/>
      <c r="AI110" s="14"/>
      <c r="AJ110" s="14"/>
    </row>
    <row r="111" spans="2:36" ht="20.25" x14ac:dyDescent="0.2">
      <c r="B111" s="3" t="s">
        <v>347</v>
      </c>
      <c r="C111" s="3"/>
      <c r="D111" s="3"/>
      <c r="E111" s="3"/>
      <c r="F111" s="3"/>
      <c r="G111" s="3"/>
      <c r="H111" s="3"/>
      <c r="I111" s="3"/>
      <c r="K111" s="3" t="s">
        <v>348</v>
      </c>
      <c r="L111" s="3"/>
      <c r="M111" s="3"/>
      <c r="N111" s="3"/>
      <c r="O111" s="3"/>
      <c r="P111" s="3"/>
      <c r="Q111" s="3"/>
      <c r="R111" s="3"/>
      <c r="T111" s="3" t="s">
        <v>349</v>
      </c>
      <c r="U111" s="3"/>
      <c r="V111" s="3"/>
      <c r="W111" s="3"/>
      <c r="X111" s="3"/>
      <c r="Y111" s="3"/>
      <c r="Z111" s="3"/>
      <c r="AA111" s="3"/>
      <c r="AB111" s="3"/>
      <c r="AD111" s="14"/>
      <c r="AE111" s="14"/>
      <c r="AF111" s="14"/>
      <c r="AG111" s="14"/>
      <c r="AH111" s="14"/>
      <c r="AI111" s="14"/>
      <c r="AJ111" s="14"/>
    </row>
    <row r="112" spans="2:36" x14ac:dyDescent="0.2">
      <c r="B112" s="1"/>
      <c r="C112" s="1"/>
      <c r="D112" s="1"/>
      <c r="K112"/>
      <c r="T112"/>
      <c r="AD112" s="14"/>
      <c r="AE112" s="14"/>
      <c r="AF112" s="14"/>
      <c r="AG112" s="14"/>
      <c r="AH112" s="14"/>
      <c r="AI112" s="14"/>
      <c r="AJ112" s="14"/>
    </row>
    <row r="113" spans="2:36" ht="52.5" customHeight="1" x14ac:dyDescent="0.2">
      <c r="B113" s="4" t="s">
        <v>58</v>
      </c>
      <c r="C113" s="4" t="s">
        <v>62</v>
      </c>
      <c r="D113" s="5" t="s">
        <v>59</v>
      </c>
      <c r="E113" s="5" t="s">
        <v>53</v>
      </c>
      <c r="F113" s="5" t="s">
        <v>60</v>
      </c>
      <c r="G113" s="5" t="s">
        <v>61</v>
      </c>
      <c r="H113" s="25"/>
      <c r="I113" s="25"/>
      <c r="K113" s="6" t="s">
        <v>58</v>
      </c>
      <c r="L113" s="6" t="s">
        <v>62</v>
      </c>
      <c r="M113" s="6" t="s">
        <v>59</v>
      </c>
      <c r="N113" s="6" t="s">
        <v>53</v>
      </c>
      <c r="O113" s="6" t="s">
        <v>60</v>
      </c>
      <c r="P113" s="6" t="s">
        <v>61</v>
      </c>
      <c r="T113" s="6" t="s">
        <v>58</v>
      </c>
      <c r="U113" s="6" t="s">
        <v>62</v>
      </c>
      <c r="V113" s="6" t="s">
        <v>59</v>
      </c>
      <c r="W113" s="6" t="s">
        <v>53</v>
      </c>
      <c r="X113" s="6" t="s">
        <v>60</v>
      </c>
      <c r="Y113" s="6" t="s">
        <v>61</v>
      </c>
      <c r="AD113" s="14"/>
      <c r="AE113" s="14"/>
      <c r="AF113" s="14"/>
      <c r="AG113" s="14"/>
      <c r="AH113" s="14"/>
      <c r="AI113" s="14"/>
      <c r="AJ113" s="14"/>
    </row>
    <row r="114" spans="2:36" x14ac:dyDescent="0.2">
      <c r="B114" s="8"/>
      <c r="C114" s="8"/>
      <c r="D114" s="8"/>
      <c r="E114" s="8" t="s">
        <v>2</v>
      </c>
      <c r="F114" s="8" t="s">
        <v>18</v>
      </c>
      <c r="G114" s="8" t="s">
        <v>18</v>
      </c>
      <c r="K114" s="7"/>
      <c r="L114" s="7"/>
      <c r="M114" s="7"/>
      <c r="N114" s="7" t="s">
        <v>2</v>
      </c>
      <c r="O114" s="7" t="s">
        <v>18</v>
      </c>
      <c r="P114" s="7" t="s">
        <v>18</v>
      </c>
      <c r="T114" s="7"/>
      <c r="U114" s="7"/>
      <c r="V114" s="7"/>
      <c r="W114" s="7" t="s">
        <v>2</v>
      </c>
      <c r="X114" s="7" t="s">
        <v>18</v>
      </c>
      <c r="Y114" s="7" t="s">
        <v>18</v>
      </c>
      <c r="AD114" s="14"/>
      <c r="AE114" s="14"/>
      <c r="AF114" s="14"/>
      <c r="AG114" s="14"/>
      <c r="AH114" s="14"/>
      <c r="AI114" s="14"/>
      <c r="AJ114" s="14"/>
    </row>
    <row r="115" spans="2:36" x14ac:dyDescent="0.2">
      <c r="B115" s="10" t="s">
        <v>194</v>
      </c>
      <c r="C115" t="s">
        <v>63</v>
      </c>
      <c r="D115" s="10" t="s">
        <v>187</v>
      </c>
      <c r="E115" s="9">
        <v>56229.27</v>
      </c>
      <c r="F115" s="9">
        <v>31.31</v>
      </c>
      <c r="G115" s="9">
        <v>34.869999999999997</v>
      </c>
      <c r="K115" t="s">
        <v>194</v>
      </c>
      <c r="L115" t="s">
        <v>63</v>
      </c>
      <c r="M115" t="s">
        <v>187</v>
      </c>
      <c r="N115" s="13">
        <v>23203.062999999998</v>
      </c>
      <c r="O115" s="13">
        <v>20.399000000000001</v>
      </c>
      <c r="P115" s="13">
        <v>20.827000000000002</v>
      </c>
      <c r="T115" t="s">
        <v>194</v>
      </c>
      <c r="U115" t="s">
        <v>63</v>
      </c>
      <c r="V115" t="s">
        <v>187</v>
      </c>
      <c r="W115" s="13">
        <v>33026.206999999995</v>
      </c>
      <c r="X115" s="13">
        <v>10.910999999999998</v>
      </c>
      <c r="Y115" s="13">
        <v>14.042999999999996</v>
      </c>
      <c r="AD115" s="14"/>
      <c r="AE115" s="14"/>
      <c r="AF115" s="14"/>
      <c r="AG115" s="14"/>
      <c r="AH115" s="14"/>
      <c r="AI115" s="14"/>
      <c r="AJ115" s="14"/>
    </row>
    <row r="116" spans="2:36" x14ac:dyDescent="0.2">
      <c r="B116" s="10" t="s">
        <v>195</v>
      </c>
      <c r="C116" t="s">
        <v>64</v>
      </c>
      <c r="D116" s="10" t="s">
        <v>187</v>
      </c>
      <c r="E116" s="9">
        <v>56229.27</v>
      </c>
      <c r="F116" s="9">
        <v>31.31</v>
      </c>
      <c r="G116" s="9">
        <v>34.869999999999997</v>
      </c>
      <c r="K116" t="s">
        <v>195</v>
      </c>
      <c r="L116" t="s">
        <v>64</v>
      </c>
      <c r="M116" t="s">
        <v>187</v>
      </c>
      <c r="N116" s="13">
        <v>23203.062999999998</v>
      </c>
      <c r="O116" s="13">
        <v>20.399000000000001</v>
      </c>
      <c r="P116" s="13">
        <v>20.827000000000002</v>
      </c>
      <c r="T116" t="s">
        <v>195</v>
      </c>
      <c r="U116" t="s">
        <v>64</v>
      </c>
      <c r="V116" t="s">
        <v>187</v>
      </c>
      <c r="W116" s="13">
        <v>33026.206999999995</v>
      </c>
      <c r="X116" s="13">
        <v>10.910999999999998</v>
      </c>
      <c r="Y116" s="13">
        <v>14.042999999999996</v>
      </c>
      <c r="AD116" s="14"/>
      <c r="AE116" s="14"/>
      <c r="AF116" s="14"/>
      <c r="AG116" s="14"/>
      <c r="AH116" s="14"/>
      <c r="AI116" s="14"/>
      <c r="AJ116" s="14"/>
    </row>
    <row r="117" spans="2:36" x14ac:dyDescent="0.2">
      <c r="B117" s="10" t="s">
        <v>196</v>
      </c>
      <c r="C117" t="s">
        <v>65</v>
      </c>
      <c r="D117" s="10" t="s">
        <v>187</v>
      </c>
      <c r="E117" s="9">
        <v>56229.27</v>
      </c>
      <c r="F117" s="9">
        <v>31.31</v>
      </c>
      <c r="G117" s="9">
        <v>34.869999999999997</v>
      </c>
      <c r="K117" t="s">
        <v>196</v>
      </c>
      <c r="L117" t="s">
        <v>65</v>
      </c>
      <c r="M117" t="s">
        <v>187</v>
      </c>
      <c r="N117" s="13">
        <v>23203.062999999998</v>
      </c>
      <c r="O117" s="13">
        <v>20.399000000000001</v>
      </c>
      <c r="P117" s="13">
        <v>20.827000000000002</v>
      </c>
      <c r="T117" t="s">
        <v>196</v>
      </c>
      <c r="U117" t="s">
        <v>65</v>
      </c>
      <c r="V117" t="s">
        <v>187</v>
      </c>
      <c r="W117" s="13">
        <v>33026.206999999995</v>
      </c>
      <c r="X117" s="13">
        <v>10.910999999999998</v>
      </c>
      <c r="Y117" s="13">
        <v>14.042999999999996</v>
      </c>
      <c r="AD117" s="14"/>
      <c r="AE117" s="14"/>
      <c r="AF117" s="14"/>
      <c r="AG117" s="14"/>
      <c r="AH117" s="14"/>
      <c r="AI117" s="14"/>
      <c r="AJ117" s="14"/>
    </row>
    <row r="118" spans="2:36" x14ac:dyDescent="0.2">
      <c r="B118" s="10" t="s">
        <v>197</v>
      </c>
      <c r="C118" t="s">
        <v>66</v>
      </c>
      <c r="D118" s="10" t="s">
        <v>187</v>
      </c>
      <c r="E118" s="9">
        <v>56229.27</v>
      </c>
      <c r="F118" s="9">
        <v>31.31</v>
      </c>
      <c r="G118" s="9">
        <v>34.869999999999997</v>
      </c>
      <c r="K118" t="s">
        <v>197</v>
      </c>
      <c r="L118" t="s">
        <v>66</v>
      </c>
      <c r="M118" t="s">
        <v>187</v>
      </c>
      <c r="N118" s="13">
        <v>23203.062999999998</v>
      </c>
      <c r="O118" s="13">
        <v>20.399000000000001</v>
      </c>
      <c r="P118" s="13">
        <v>20.827000000000002</v>
      </c>
      <c r="T118" t="s">
        <v>197</v>
      </c>
      <c r="U118" t="s">
        <v>66</v>
      </c>
      <c r="V118" t="s">
        <v>187</v>
      </c>
      <c r="W118" s="13">
        <v>33026.206999999995</v>
      </c>
      <c r="X118" s="13">
        <v>10.910999999999998</v>
      </c>
      <c r="Y118" s="13">
        <v>14.042999999999996</v>
      </c>
      <c r="AD118" s="14"/>
      <c r="AE118" s="14"/>
      <c r="AF118" s="14"/>
      <c r="AG118" s="14"/>
      <c r="AH118" s="14"/>
      <c r="AI118" s="14"/>
      <c r="AJ118" s="14"/>
    </row>
    <row r="119" spans="2:36" x14ac:dyDescent="0.2">
      <c r="B119" s="10" t="s">
        <v>198</v>
      </c>
      <c r="C119" t="s">
        <v>67</v>
      </c>
      <c r="D119" s="10" t="s">
        <v>187</v>
      </c>
      <c r="E119" s="9">
        <v>56229.27</v>
      </c>
      <c r="F119" s="9">
        <v>31.31</v>
      </c>
      <c r="G119" s="9">
        <v>34.869999999999997</v>
      </c>
      <c r="K119" t="s">
        <v>198</v>
      </c>
      <c r="L119" t="s">
        <v>67</v>
      </c>
      <c r="M119" t="s">
        <v>187</v>
      </c>
      <c r="N119" s="13">
        <v>23203.062999999998</v>
      </c>
      <c r="O119" s="13">
        <v>20.399000000000001</v>
      </c>
      <c r="P119" s="13">
        <v>20.827000000000002</v>
      </c>
      <c r="T119" t="s">
        <v>198</v>
      </c>
      <c r="U119" t="s">
        <v>67</v>
      </c>
      <c r="V119" t="s">
        <v>187</v>
      </c>
      <c r="W119" s="13">
        <v>33026.206999999995</v>
      </c>
      <c r="X119" s="13">
        <v>10.910999999999998</v>
      </c>
      <c r="Y119" s="13">
        <v>14.042999999999996</v>
      </c>
      <c r="AD119" s="14"/>
      <c r="AE119" s="14"/>
      <c r="AF119" s="14"/>
      <c r="AG119" s="14"/>
      <c r="AH119" s="14"/>
      <c r="AI119" s="14"/>
      <c r="AJ119" s="14"/>
    </row>
    <row r="120" spans="2:36" x14ac:dyDescent="0.2">
      <c r="B120" s="10" t="s">
        <v>199</v>
      </c>
      <c r="C120" t="s">
        <v>68</v>
      </c>
      <c r="D120" s="10" t="s">
        <v>189</v>
      </c>
      <c r="E120" s="9">
        <v>56229.27</v>
      </c>
      <c r="F120" s="9">
        <v>46.655000000000001</v>
      </c>
      <c r="G120" s="9">
        <v>48.023000000000003</v>
      </c>
      <c r="K120" t="s">
        <v>199</v>
      </c>
      <c r="L120" t="s">
        <v>68</v>
      </c>
      <c r="M120" t="s">
        <v>189</v>
      </c>
      <c r="N120" s="13">
        <v>23203.062999999998</v>
      </c>
      <c r="O120" s="13">
        <v>40.893000000000001</v>
      </c>
      <c r="P120" s="13">
        <v>38.418999999999997</v>
      </c>
      <c r="T120" t="s">
        <v>199</v>
      </c>
      <c r="U120" t="s">
        <v>68</v>
      </c>
      <c r="V120" t="s">
        <v>189</v>
      </c>
      <c r="W120" s="13">
        <v>33026.206999999995</v>
      </c>
      <c r="X120" s="13">
        <v>5.7620000000000005</v>
      </c>
      <c r="Y120" s="13">
        <v>9.6039999999999992</v>
      </c>
      <c r="AD120" s="14"/>
      <c r="AE120" s="14"/>
      <c r="AF120" s="14"/>
      <c r="AG120" s="14"/>
      <c r="AH120" s="14"/>
      <c r="AI120" s="14"/>
      <c r="AJ120" s="14"/>
    </row>
    <row r="121" spans="2:36" x14ac:dyDescent="0.2">
      <c r="B121" s="10" t="s">
        <v>200</v>
      </c>
      <c r="C121" t="s">
        <v>69</v>
      </c>
      <c r="D121" s="10" t="s">
        <v>189</v>
      </c>
      <c r="E121" s="9">
        <v>56229.27</v>
      </c>
      <c r="F121" s="9">
        <v>43.475999999999999</v>
      </c>
      <c r="G121" s="9">
        <v>45.298000000000002</v>
      </c>
      <c r="K121" t="s">
        <v>200</v>
      </c>
      <c r="L121" t="s">
        <v>69</v>
      </c>
      <c r="M121" t="s">
        <v>189</v>
      </c>
      <c r="N121" s="13">
        <v>23203.062999999998</v>
      </c>
      <c r="O121" s="13">
        <v>37.716000000000001</v>
      </c>
      <c r="P121" s="13">
        <v>35.694000000000003</v>
      </c>
      <c r="T121" t="s">
        <v>200</v>
      </c>
      <c r="U121" t="s">
        <v>69</v>
      </c>
      <c r="V121" t="s">
        <v>189</v>
      </c>
      <c r="W121" s="13">
        <v>33026.206999999995</v>
      </c>
      <c r="X121" s="13">
        <v>5.759999999999998</v>
      </c>
      <c r="Y121" s="13">
        <v>9.6039999999999992</v>
      </c>
      <c r="AD121" s="14"/>
      <c r="AE121" s="14"/>
      <c r="AF121" s="14"/>
      <c r="AG121" s="14"/>
      <c r="AH121" s="14"/>
      <c r="AI121" s="14"/>
      <c r="AJ121" s="14"/>
    </row>
    <row r="122" spans="2:36" x14ac:dyDescent="0.2">
      <c r="B122" s="10" t="s">
        <v>201</v>
      </c>
      <c r="C122" t="s">
        <v>70</v>
      </c>
      <c r="D122" s="10" t="s">
        <v>189</v>
      </c>
      <c r="E122" s="9">
        <v>56229.27</v>
      </c>
      <c r="F122" s="9">
        <v>77.942999999999998</v>
      </c>
      <c r="G122" s="9">
        <v>74.840999999999994</v>
      </c>
      <c r="K122" t="s">
        <v>201</v>
      </c>
      <c r="L122" t="s">
        <v>70</v>
      </c>
      <c r="M122" t="s">
        <v>189</v>
      </c>
      <c r="N122" s="13">
        <v>23203.062999999998</v>
      </c>
      <c r="O122" s="13">
        <v>72.174999999999997</v>
      </c>
      <c r="P122" s="13">
        <v>65.236999999999995</v>
      </c>
      <c r="T122" t="s">
        <v>201</v>
      </c>
      <c r="U122" t="s">
        <v>70</v>
      </c>
      <c r="V122" t="s">
        <v>189</v>
      </c>
      <c r="W122" s="13">
        <v>33026.206999999995</v>
      </c>
      <c r="X122" s="13">
        <v>5.7680000000000007</v>
      </c>
      <c r="Y122" s="13">
        <v>9.6039999999999992</v>
      </c>
      <c r="AD122" s="14"/>
      <c r="AE122" s="14"/>
      <c r="AF122" s="14"/>
      <c r="AG122" s="14"/>
      <c r="AH122" s="14"/>
      <c r="AI122" s="14"/>
      <c r="AJ122" s="14"/>
    </row>
    <row r="123" spans="2:36" x14ac:dyDescent="0.2">
      <c r="B123" s="10" t="s">
        <v>202</v>
      </c>
      <c r="C123" t="s">
        <v>71</v>
      </c>
      <c r="D123" s="10" t="s">
        <v>189</v>
      </c>
      <c r="E123" s="9">
        <v>56229.27</v>
      </c>
      <c r="F123" s="9">
        <v>39.396999999999998</v>
      </c>
      <c r="G123" s="9">
        <v>41.802</v>
      </c>
      <c r="K123" t="s">
        <v>202</v>
      </c>
      <c r="L123" t="s">
        <v>71</v>
      </c>
      <c r="M123" t="s">
        <v>189</v>
      </c>
      <c r="N123" s="13">
        <v>23203.062999999998</v>
      </c>
      <c r="O123" s="13">
        <v>33.637999999999998</v>
      </c>
      <c r="P123" s="13">
        <v>32.198</v>
      </c>
      <c r="T123" t="s">
        <v>202</v>
      </c>
      <c r="U123" t="s">
        <v>71</v>
      </c>
      <c r="V123" t="s">
        <v>189</v>
      </c>
      <c r="W123" s="13">
        <v>33026.206999999995</v>
      </c>
      <c r="X123" s="13">
        <v>5.7590000000000003</v>
      </c>
      <c r="Y123" s="13">
        <v>9.6039999999999992</v>
      </c>
      <c r="AD123" s="14"/>
      <c r="AE123" s="14"/>
      <c r="AF123" s="14"/>
      <c r="AG123" s="14"/>
      <c r="AH123" s="14"/>
      <c r="AI123" s="14"/>
      <c r="AJ123" s="14"/>
    </row>
    <row r="124" spans="2:36" x14ac:dyDescent="0.2">
      <c r="B124" s="10" t="s">
        <v>203</v>
      </c>
      <c r="C124" t="s">
        <v>72</v>
      </c>
      <c r="D124" s="10" t="s">
        <v>176</v>
      </c>
      <c r="E124" s="9">
        <v>56229.27</v>
      </c>
      <c r="F124" s="9">
        <v>52.006</v>
      </c>
      <c r="G124" s="9">
        <v>52.609000000000002</v>
      </c>
      <c r="K124" t="s">
        <v>203</v>
      </c>
      <c r="L124" t="s">
        <v>72</v>
      </c>
      <c r="M124" t="s">
        <v>176</v>
      </c>
      <c r="N124" s="13">
        <v>23203.062999999998</v>
      </c>
      <c r="O124" s="13">
        <v>39.084000000000003</v>
      </c>
      <c r="P124" s="13">
        <v>36.853999999999999</v>
      </c>
      <c r="T124" t="s">
        <v>203</v>
      </c>
      <c r="U124" t="s">
        <v>72</v>
      </c>
      <c r="V124" t="s">
        <v>176</v>
      </c>
      <c r="W124" s="13">
        <v>33026.206999999995</v>
      </c>
      <c r="X124" s="13">
        <v>12.921999999999997</v>
      </c>
      <c r="Y124" s="13">
        <v>15.755000000000003</v>
      </c>
      <c r="AD124" s="14"/>
      <c r="AE124" s="14"/>
      <c r="AF124" s="14"/>
      <c r="AG124" s="14"/>
      <c r="AH124" s="14"/>
      <c r="AI124" s="14"/>
      <c r="AJ124" s="14"/>
    </row>
    <row r="125" spans="2:36" x14ac:dyDescent="0.2">
      <c r="B125" s="10" t="s">
        <v>204</v>
      </c>
      <c r="C125" t="s">
        <v>73</v>
      </c>
      <c r="D125" s="10" t="s">
        <v>176</v>
      </c>
      <c r="E125" s="9">
        <v>56229.27</v>
      </c>
      <c r="F125" s="9">
        <v>31.623000000000001</v>
      </c>
      <c r="G125" s="9">
        <v>35.137999999999998</v>
      </c>
      <c r="K125" t="s">
        <v>204</v>
      </c>
      <c r="L125" t="s">
        <v>73</v>
      </c>
      <c r="M125" t="s">
        <v>176</v>
      </c>
      <c r="N125" s="13">
        <v>23203.062999999998</v>
      </c>
      <c r="O125" s="13">
        <v>18.722000000000001</v>
      </c>
      <c r="P125" s="13">
        <v>19.382000000000001</v>
      </c>
      <c r="T125" t="s">
        <v>204</v>
      </c>
      <c r="U125" t="s">
        <v>73</v>
      </c>
      <c r="V125" t="s">
        <v>176</v>
      </c>
      <c r="W125" s="13">
        <v>33026.206999999995</v>
      </c>
      <c r="X125" s="13">
        <v>12.901</v>
      </c>
      <c r="Y125" s="13">
        <v>15.755999999999997</v>
      </c>
      <c r="AD125" s="14"/>
      <c r="AE125" s="14"/>
      <c r="AF125" s="14"/>
      <c r="AG125" s="14"/>
      <c r="AH125" s="14"/>
      <c r="AI125" s="14"/>
      <c r="AJ125" s="14"/>
    </row>
    <row r="126" spans="2:36" x14ac:dyDescent="0.2">
      <c r="B126" s="10" t="s">
        <v>205</v>
      </c>
      <c r="C126" t="s">
        <v>74</v>
      </c>
      <c r="D126" s="10" t="s">
        <v>176</v>
      </c>
      <c r="E126" s="9">
        <v>56229.27</v>
      </c>
      <c r="F126" s="9">
        <v>31.196000000000002</v>
      </c>
      <c r="G126" s="9">
        <v>34.771999999999998</v>
      </c>
      <c r="K126" t="s">
        <v>205</v>
      </c>
      <c r="L126" t="s">
        <v>74</v>
      </c>
      <c r="M126" t="s">
        <v>176</v>
      </c>
      <c r="N126" s="13">
        <v>23203.062999999998</v>
      </c>
      <c r="O126" s="13">
        <v>18.295999999999999</v>
      </c>
      <c r="P126" s="13">
        <v>19.016999999999999</v>
      </c>
      <c r="T126" t="s">
        <v>205</v>
      </c>
      <c r="U126" t="s">
        <v>74</v>
      </c>
      <c r="V126" t="s">
        <v>176</v>
      </c>
      <c r="W126" s="13">
        <v>33026.206999999995</v>
      </c>
      <c r="X126" s="13">
        <v>12.900000000000002</v>
      </c>
      <c r="Y126" s="13">
        <v>15.754999999999999</v>
      </c>
      <c r="AD126" s="14"/>
      <c r="AE126" s="14"/>
      <c r="AF126" s="14"/>
      <c r="AG126" s="14"/>
      <c r="AH126" s="14"/>
      <c r="AI126" s="14"/>
      <c r="AJ126" s="14"/>
    </row>
    <row r="127" spans="2:36" x14ac:dyDescent="0.2">
      <c r="B127" s="10" t="s">
        <v>206</v>
      </c>
      <c r="C127" t="s">
        <v>75</v>
      </c>
      <c r="D127" s="10" t="s">
        <v>176</v>
      </c>
      <c r="E127" s="9">
        <v>56229.27</v>
      </c>
      <c r="F127" s="9">
        <v>39.756999999999998</v>
      </c>
      <c r="G127" s="9">
        <v>42.11</v>
      </c>
      <c r="K127" t="s">
        <v>206</v>
      </c>
      <c r="L127" t="s">
        <v>75</v>
      </c>
      <c r="M127" t="s">
        <v>176</v>
      </c>
      <c r="N127" s="13">
        <v>23203.062999999998</v>
      </c>
      <c r="O127" s="13">
        <v>26.844999999999999</v>
      </c>
      <c r="P127" s="13">
        <v>26.355</v>
      </c>
      <c r="T127" t="s">
        <v>206</v>
      </c>
      <c r="U127" t="s">
        <v>75</v>
      </c>
      <c r="V127" t="s">
        <v>176</v>
      </c>
      <c r="W127" s="13">
        <v>33026.206999999995</v>
      </c>
      <c r="X127" s="13">
        <v>12.911999999999999</v>
      </c>
      <c r="Y127" s="13">
        <v>15.754999999999999</v>
      </c>
      <c r="AD127" s="14"/>
      <c r="AE127" s="14"/>
      <c r="AF127" s="14"/>
      <c r="AG127" s="14"/>
      <c r="AH127" s="14"/>
      <c r="AI127" s="14"/>
      <c r="AJ127" s="14"/>
    </row>
    <row r="128" spans="2:36" x14ac:dyDescent="0.2">
      <c r="B128" s="10" t="s">
        <v>207</v>
      </c>
      <c r="C128" t="s">
        <v>76</v>
      </c>
      <c r="D128" s="10" t="s">
        <v>176</v>
      </c>
      <c r="E128" s="9">
        <v>56229.27</v>
      </c>
      <c r="F128" s="9">
        <v>32.616</v>
      </c>
      <c r="G128" s="9">
        <v>35.988999999999997</v>
      </c>
      <c r="K128" t="s">
        <v>207</v>
      </c>
      <c r="L128" t="s">
        <v>76</v>
      </c>
      <c r="M128" t="s">
        <v>176</v>
      </c>
      <c r="N128" s="13">
        <v>23203.062999999998</v>
      </c>
      <c r="O128" s="13">
        <v>19.713000000000001</v>
      </c>
      <c r="P128" s="13">
        <v>20.234000000000002</v>
      </c>
      <c r="T128" t="s">
        <v>207</v>
      </c>
      <c r="U128" t="s">
        <v>76</v>
      </c>
      <c r="V128" t="s">
        <v>176</v>
      </c>
      <c r="W128" s="13">
        <v>33026.206999999995</v>
      </c>
      <c r="X128" s="13">
        <v>12.902999999999999</v>
      </c>
      <c r="Y128" s="13">
        <v>15.754999999999995</v>
      </c>
      <c r="AD128" s="14"/>
      <c r="AE128" s="14"/>
      <c r="AF128" s="14"/>
      <c r="AG128" s="14"/>
      <c r="AH128" s="14"/>
      <c r="AI128" s="14"/>
      <c r="AJ128" s="14"/>
    </row>
    <row r="129" spans="2:36" x14ac:dyDescent="0.2">
      <c r="B129" s="10" t="s">
        <v>208</v>
      </c>
      <c r="C129" t="s">
        <v>77</v>
      </c>
      <c r="D129" s="10" t="s">
        <v>176</v>
      </c>
      <c r="E129" s="9">
        <v>56229.27</v>
      </c>
      <c r="F129" s="9">
        <v>36.691000000000003</v>
      </c>
      <c r="G129" s="9">
        <v>39.481999999999999</v>
      </c>
      <c r="K129" t="s">
        <v>208</v>
      </c>
      <c r="L129" t="s">
        <v>77</v>
      </c>
      <c r="M129" t="s">
        <v>176</v>
      </c>
      <c r="N129" s="13">
        <v>23203.062999999998</v>
      </c>
      <c r="O129" s="13">
        <v>23.783000000000001</v>
      </c>
      <c r="P129" s="13">
        <v>23.725999999999999</v>
      </c>
      <c r="T129" t="s">
        <v>208</v>
      </c>
      <c r="U129" t="s">
        <v>77</v>
      </c>
      <c r="V129" t="s">
        <v>176</v>
      </c>
      <c r="W129" s="13">
        <v>33026.206999999995</v>
      </c>
      <c r="X129" s="13">
        <v>12.908000000000001</v>
      </c>
      <c r="Y129" s="13">
        <v>15.756</v>
      </c>
      <c r="AD129" s="14"/>
      <c r="AE129" s="14"/>
      <c r="AF129" s="14"/>
      <c r="AG129" s="14"/>
      <c r="AH129" s="14"/>
      <c r="AI129" s="14"/>
      <c r="AJ129" s="14"/>
    </row>
    <row r="130" spans="2:36" x14ac:dyDescent="0.2">
      <c r="B130" s="10" t="s">
        <v>209</v>
      </c>
      <c r="C130" t="s">
        <v>78</v>
      </c>
      <c r="D130" s="10" t="s">
        <v>176</v>
      </c>
      <c r="E130" s="9">
        <v>56229.27</v>
      </c>
      <c r="F130" s="9">
        <v>44.871000000000002</v>
      </c>
      <c r="G130" s="9">
        <v>46.494</v>
      </c>
      <c r="K130" t="s">
        <v>209</v>
      </c>
      <c r="L130" t="s">
        <v>78</v>
      </c>
      <c r="M130" t="s">
        <v>176</v>
      </c>
      <c r="N130" s="13">
        <v>23203.062999999998</v>
      </c>
      <c r="O130" s="13">
        <v>31.954000000000001</v>
      </c>
      <c r="P130" s="13">
        <v>30.739000000000001</v>
      </c>
      <c r="T130" t="s">
        <v>209</v>
      </c>
      <c r="U130" t="s">
        <v>78</v>
      </c>
      <c r="V130" t="s">
        <v>176</v>
      </c>
      <c r="W130" s="13">
        <v>33026.206999999995</v>
      </c>
      <c r="X130" s="13">
        <v>12.917000000000002</v>
      </c>
      <c r="Y130" s="13">
        <v>15.754999999999999</v>
      </c>
      <c r="AD130" s="14"/>
      <c r="AE130" s="14"/>
      <c r="AF130" s="14"/>
      <c r="AG130" s="14"/>
      <c r="AH130" s="14"/>
      <c r="AI130" s="14"/>
      <c r="AJ130" s="14"/>
    </row>
    <row r="131" spans="2:36" x14ac:dyDescent="0.2">
      <c r="B131" s="10" t="s">
        <v>210</v>
      </c>
      <c r="C131" t="s">
        <v>79</v>
      </c>
      <c r="D131" s="10" t="s">
        <v>176</v>
      </c>
      <c r="E131" s="9">
        <v>56229.27</v>
      </c>
      <c r="F131" s="9">
        <v>35.006999999999998</v>
      </c>
      <c r="G131" s="9">
        <v>38.039000000000001</v>
      </c>
      <c r="K131" t="s">
        <v>210</v>
      </c>
      <c r="L131" t="s">
        <v>79</v>
      </c>
      <c r="M131" t="s">
        <v>176</v>
      </c>
      <c r="N131" s="13">
        <v>23203.062999999998</v>
      </c>
      <c r="O131" s="13">
        <v>22.100999999999999</v>
      </c>
      <c r="P131" s="13">
        <v>22.283999999999999</v>
      </c>
      <c r="T131" t="s">
        <v>210</v>
      </c>
      <c r="U131" t="s">
        <v>79</v>
      </c>
      <c r="V131" t="s">
        <v>176</v>
      </c>
      <c r="W131" s="13">
        <v>33026.206999999995</v>
      </c>
      <c r="X131" s="13">
        <v>12.905999999999999</v>
      </c>
      <c r="Y131" s="13">
        <v>15.755000000000003</v>
      </c>
      <c r="AD131" s="14"/>
      <c r="AE131" s="14"/>
      <c r="AF131" s="14"/>
      <c r="AG131" s="14"/>
      <c r="AH131" s="14"/>
      <c r="AI131" s="14"/>
      <c r="AJ131" s="14"/>
    </row>
    <row r="132" spans="2:36" x14ac:dyDescent="0.2">
      <c r="B132" s="10" t="s">
        <v>211</v>
      </c>
      <c r="C132" t="s">
        <v>80</v>
      </c>
      <c r="D132" s="10" t="s">
        <v>176</v>
      </c>
      <c r="E132" s="9">
        <v>56229.27</v>
      </c>
      <c r="F132" s="9">
        <v>41.701999999999998</v>
      </c>
      <c r="G132" s="9">
        <v>43.777000000000001</v>
      </c>
      <c r="K132" t="s">
        <v>211</v>
      </c>
      <c r="L132" t="s">
        <v>80</v>
      </c>
      <c r="M132" t="s">
        <v>176</v>
      </c>
      <c r="N132" s="13">
        <v>23203.062999999998</v>
      </c>
      <c r="O132" s="13">
        <v>28.788</v>
      </c>
      <c r="P132" s="13">
        <v>28.021999999999998</v>
      </c>
      <c r="T132" t="s">
        <v>211</v>
      </c>
      <c r="U132" t="s">
        <v>80</v>
      </c>
      <c r="V132" t="s">
        <v>176</v>
      </c>
      <c r="W132" s="13">
        <v>33026.206999999995</v>
      </c>
      <c r="X132" s="13">
        <v>12.913999999999998</v>
      </c>
      <c r="Y132" s="13">
        <v>15.755000000000003</v>
      </c>
      <c r="AD132" s="14"/>
      <c r="AE132" s="14"/>
      <c r="AF132" s="14"/>
      <c r="AG132" s="14"/>
      <c r="AH132" s="14"/>
      <c r="AI132" s="14"/>
      <c r="AJ132" s="14"/>
    </row>
    <row r="133" spans="2:36" x14ac:dyDescent="0.2">
      <c r="B133" s="10" t="s">
        <v>212</v>
      </c>
      <c r="C133" t="s">
        <v>81</v>
      </c>
      <c r="D133" s="10" t="s">
        <v>176</v>
      </c>
      <c r="E133" s="9">
        <v>56229.27</v>
      </c>
      <c r="F133" s="9">
        <v>39.921999999999997</v>
      </c>
      <c r="G133" s="9">
        <v>42.252000000000002</v>
      </c>
      <c r="K133" t="s">
        <v>212</v>
      </c>
      <c r="L133" t="s">
        <v>81</v>
      </c>
      <c r="M133" t="s">
        <v>176</v>
      </c>
      <c r="N133" s="13">
        <v>23203.062999999998</v>
      </c>
      <c r="O133" s="13">
        <v>27.01</v>
      </c>
      <c r="P133" s="13">
        <v>26.495999999999999</v>
      </c>
      <c r="T133" t="s">
        <v>212</v>
      </c>
      <c r="U133" t="s">
        <v>81</v>
      </c>
      <c r="V133" t="s">
        <v>176</v>
      </c>
      <c r="W133" s="13">
        <v>33026.206999999995</v>
      </c>
      <c r="X133" s="13">
        <v>12.911999999999995</v>
      </c>
      <c r="Y133" s="13">
        <v>15.756000000000004</v>
      </c>
      <c r="AD133" s="14"/>
      <c r="AE133" s="14"/>
      <c r="AF133" s="14"/>
      <c r="AG133" s="14"/>
      <c r="AH133" s="14"/>
      <c r="AI133" s="14"/>
      <c r="AJ133" s="14"/>
    </row>
    <row r="134" spans="2:36" x14ac:dyDescent="0.2">
      <c r="B134" s="10" t="s">
        <v>213</v>
      </c>
      <c r="C134" t="s">
        <v>82</v>
      </c>
      <c r="D134" s="10" t="s">
        <v>176</v>
      </c>
      <c r="E134" s="9">
        <v>56229.27</v>
      </c>
      <c r="F134" s="9">
        <v>41.701999999999998</v>
      </c>
      <c r="G134" s="9">
        <v>43.777000000000001</v>
      </c>
      <c r="K134" t="s">
        <v>213</v>
      </c>
      <c r="L134" t="s">
        <v>82</v>
      </c>
      <c r="M134" t="s">
        <v>176</v>
      </c>
      <c r="N134" s="13">
        <v>23203.062999999998</v>
      </c>
      <c r="O134" s="13">
        <v>28.788</v>
      </c>
      <c r="P134" s="13">
        <v>28.021999999999998</v>
      </c>
      <c r="T134" t="s">
        <v>213</v>
      </c>
      <c r="U134" t="s">
        <v>82</v>
      </c>
      <c r="V134" t="s">
        <v>176</v>
      </c>
      <c r="W134" s="13">
        <v>33026.206999999995</v>
      </c>
      <c r="X134" s="13">
        <v>12.913999999999998</v>
      </c>
      <c r="Y134" s="13">
        <v>15.755000000000003</v>
      </c>
      <c r="AD134" s="14"/>
      <c r="AE134" s="14"/>
      <c r="AF134" s="14"/>
      <c r="AG134" s="14"/>
      <c r="AH134" s="14"/>
      <c r="AI134" s="14"/>
      <c r="AJ134" s="14"/>
    </row>
    <row r="135" spans="2:36" x14ac:dyDescent="0.2">
      <c r="B135" s="10" t="s">
        <v>214</v>
      </c>
      <c r="C135" t="s">
        <v>83</v>
      </c>
      <c r="D135" s="10" t="s">
        <v>176</v>
      </c>
      <c r="E135" s="9">
        <v>56229.27</v>
      </c>
      <c r="F135" s="9">
        <v>30.545999999999999</v>
      </c>
      <c r="G135" s="9">
        <v>34.215000000000003</v>
      </c>
      <c r="K135" t="s">
        <v>214</v>
      </c>
      <c r="L135" t="s">
        <v>83</v>
      </c>
      <c r="M135" t="s">
        <v>176</v>
      </c>
      <c r="N135" s="13">
        <v>23203.062999999998</v>
      </c>
      <c r="O135" s="13">
        <v>17.646999999999998</v>
      </c>
      <c r="P135" s="13">
        <v>18.459</v>
      </c>
      <c r="T135" t="s">
        <v>214</v>
      </c>
      <c r="U135" t="s">
        <v>83</v>
      </c>
      <c r="V135" t="s">
        <v>176</v>
      </c>
      <c r="W135" s="13">
        <v>33026.206999999995</v>
      </c>
      <c r="X135" s="13">
        <v>12.899000000000001</v>
      </c>
      <c r="Y135" s="13">
        <v>15.756000000000004</v>
      </c>
      <c r="AD135" s="14"/>
      <c r="AE135" s="14"/>
      <c r="AF135" s="14"/>
      <c r="AG135" s="14"/>
      <c r="AH135" s="14"/>
      <c r="AI135" s="14"/>
      <c r="AJ135" s="14"/>
    </row>
    <row r="136" spans="2:36" x14ac:dyDescent="0.2">
      <c r="B136" s="10" t="s">
        <v>215</v>
      </c>
      <c r="C136" t="s">
        <v>84</v>
      </c>
      <c r="D136" s="10" t="s">
        <v>176</v>
      </c>
      <c r="E136" s="9">
        <v>56229.27</v>
      </c>
      <c r="F136" s="9">
        <v>34.822000000000003</v>
      </c>
      <c r="G136" s="9">
        <v>37.880000000000003</v>
      </c>
      <c r="K136" t="s">
        <v>215</v>
      </c>
      <c r="L136" t="s">
        <v>84</v>
      </c>
      <c r="M136" t="s">
        <v>176</v>
      </c>
      <c r="N136" s="13">
        <v>23203.062999999998</v>
      </c>
      <c r="O136" s="13">
        <v>21.916</v>
      </c>
      <c r="P136" s="13">
        <v>22.125</v>
      </c>
      <c r="T136" t="s">
        <v>215</v>
      </c>
      <c r="U136" t="s">
        <v>84</v>
      </c>
      <c r="V136" t="s">
        <v>176</v>
      </c>
      <c r="W136" s="13">
        <v>33026.206999999995</v>
      </c>
      <c r="X136" s="13">
        <v>12.906000000000002</v>
      </c>
      <c r="Y136" s="13">
        <v>15.755000000000003</v>
      </c>
      <c r="AD136" s="14"/>
      <c r="AE136" s="14"/>
      <c r="AF136" s="14"/>
      <c r="AG136" s="14"/>
      <c r="AH136" s="14"/>
      <c r="AI136" s="14"/>
      <c r="AJ136" s="14"/>
    </row>
    <row r="137" spans="2:36" x14ac:dyDescent="0.2">
      <c r="B137" s="10" t="s">
        <v>216</v>
      </c>
      <c r="C137" t="s">
        <v>85</v>
      </c>
      <c r="D137" s="10" t="s">
        <v>176</v>
      </c>
      <c r="E137" s="9">
        <v>56229.27</v>
      </c>
      <c r="F137" s="9">
        <v>42.741</v>
      </c>
      <c r="G137" s="9">
        <v>44.667999999999999</v>
      </c>
      <c r="K137" t="s">
        <v>216</v>
      </c>
      <c r="L137" t="s">
        <v>85</v>
      </c>
      <c r="M137" t="s">
        <v>176</v>
      </c>
      <c r="N137" s="13">
        <v>23203.062999999998</v>
      </c>
      <c r="O137" s="13">
        <v>29.826000000000001</v>
      </c>
      <c r="P137" s="13">
        <v>28.913</v>
      </c>
      <c r="T137" t="s">
        <v>216</v>
      </c>
      <c r="U137" t="s">
        <v>85</v>
      </c>
      <c r="V137" t="s">
        <v>176</v>
      </c>
      <c r="W137" s="13">
        <v>33026.206999999995</v>
      </c>
      <c r="X137" s="13">
        <v>12.914999999999999</v>
      </c>
      <c r="Y137" s="13">
        <v>15.754999999999999</v>
      </c>
      <c r="AD137" s="14"/>
      <c r="AE137" s="14"/>
      <c r="AF137" s="14"/>
      <c r="AG137" s="14"/>
      <c r="AH137" s="14"/>
      <c r="AI137" s="14"/>
      <c r="AJ137" s="14"/>
    </row>
    <row r="138" spans="2:36" x14ac:dyDescent="0.2">
      <c r="B138" s="10" t="s">
        <v>217</v>
      </c>
      <c r="C138" t="s">
        <v>86</v>
      </c>
      <c r="D138" s="10" t="s">
        <v>176</v>
      </c>
      <c r="E138" s="9">
        <v>56229.27</v>
      </c>
      <c r="F138" s="9">
        <v>32.716000000000001</v>
      </c>
      <c r="G138" s="9">
        <v>36.075000000000003</v>
      </c>
      <c r="K138" t="s">
        <v>217</v>
      </c>
      <c r="L138" t="s">
        <v>86</v>
      </c>
      <c r="M138" t="s">
        <v>176</v>
      </c>
      <c r="N138" s="13">
        <v>23203.062999999998</v>
      </c>
      <c r="O138" s="13">
        <v>19.812999999999999</v>
      </c>
      <c r="P138" s="13">
        <v>20.32</v>
      </c>
      <c r="T138" t="s">
        <v>217</v>
      </c>
      <c r="U138" t="s">
        <v>86</v>
      </c>
      <c r="V138" t="s">
        <v>176</v>
      </c>
      <c r="W138" s="13">
        <v>33026.206999999995</v>
      </c>
      <c r="X138" s="13">
        <v>12.903000000000002</v>
      </c>
      <c r="Y138" s="13">
        <v>15.755000000000003</v>
      </c>
      <c r="AD138" s="14"/>
      <c r="AE138" s="14"/>
      <c r="AF138" s="14"/>
      <c r="AG138" s="14"/>
      <c r="AH138" s="14"/>
      <c r="AI138" s="14"/>
      <c r="AJ138" s="14"/>
    </row>
    <row r="139" spans="2:36" x14ac:dyDescent="0.2">
      <c r="B139" s="10" t="s">
        <v>218</v>
      </c>
      <c r="C139" t="s">
        <v>87</v>
      </c>
      <c r="D139" s="10" t="s">
        <v>176</v>
      </c>
      <c r="E139" s="9">
        <v>56229.27</v>
      </c>
      <c r="F139" s="9">
        <v>43.645000000000003</v>
      </c>
      <c r="G139" s="9">
        <v>45.442999999999998</v>
      </c>
      <c r="K139" t="s">
        <v>218</v>
      </c>
      <c r="L139" t="s">
        <v>87</v>
      </c>
      <c r="M139" t="s">
        <v>176</v>
      </c>
      <c r="N139" s="13">
        <v>23203.062999999998</v>
      </c>
      <c r="O139" s="13">
        <v>30.728999999999999</v>
      </c>
      <c r="P139" s="13">
        <v>29.687999999999999</v>
      </c>
      <c r="T139" t="s">
        <v>218</v>
      </c>
      <c r="U139" t="s">
        <v>87</v>
      </c>
      <c r="V139" t="s">
        <v>176</v>
      </c>
      <c r="W139" s="13">
        <v>33026.206999999995</v>
      </c>
      <c r="X139" s="13">
        <v>12.916000000000004</v>
      </c>
      <c r="Y139" s="13">
        <v>15.754999999999999</v>
      </c>
      <c r="AD139" s="14"/>
      <c r="AE139" s="14"/>
      <c r="AF139" s="14"/>
      <c r="AG139" s="14"/>
      <c r="AH139" s="14"/>
      <c r="AI139" s="14"/>
      <c r="AJ139" s="14"/>
    </row>
    <row r="140" spans="2:36" x14ac:dyDescent="0.2">
      <c r="B140" s="10" t="s">
        <v>219</v>
      </c>
      <c r="C140" t="s">
        <v>88</v>
      </c>
      <c r="D140" s="10" t="s">
        <v>176</v>
      </c>
      <c r="E140" s="9">
        <v>56229.27</v>
      </c>
      <c r="F140" s="9">
        <v>40.164999999999999</v>
      </c>
      <c r="G140" s="9">
        <v>42.46</v>
      </c>
      <c r="K140" t="s">
        <v>219</v>
      </c>
      <c r="L140" t="s">
        <v>88</v>
      </c>
      <c r="M140" t="s">
        <v>176</v>
      </c>
      <c r="N140" s="13">
        <v>23203.062999999998</v>
      </c>
      <c r="O140" s="13">
        <v>27.251999999999999</v>
      </c>
      <c r="P140" s="13">
        <v>26.704000000000001</v>
      </c>
      <c r="T140" t="s">
        <v>219</v>
      </c>
      <c r="U140" t="s">
        <v>88</v>
      </c>
      <c r="V140" t="s">
        <v>176</v>
      </c>
      <c r="W140" s="13">
        <v>33026.206999999995</v>
      </c>
      <c r="X140" s="13">
        <v>12.913</v>
      </c>
      <c r="Y140" s="13">
        <v>15.756</v>
      </c>
      <c r="AD140" s="14"/>
      <c r="AE140" s="14"/>
      <c r="AF140" s="14"/>
      <c r="AG140" s="14"/>
      <c r="AH140" s="14"/>
      <c r="AI140" s="14"/>
      <c r="AJ140" s="14"/>
    </row>
    <row r="141" spans="2:36" x14ac:dyDescent="0.2">
      <c r="B141" s="10" t="s">
        <v>220</v>
      </c>
      <c r="C141" t="s">
        <v>89</v>
      </c>
      <c r="D141" s="10" t="s">
        <v>176</v>
      </c>
      <c r="E141" s="9">
        <v>56229.27</v>
      </c>
      <c r="F141" s="9">
        <v>34.744</v>
      </c>
      <c r="G141" s="9">
        <v>37.813000000000002</v>
      </c>
      <c r="K141" t="s">
        <v>220</v>
      </c>
      <c r="L141" t="s">
        <v>89</v>
      </c>
      <c r="M141" t="s">
        <v>176</v>
      </c>
      <c r="N141" s="13">
        <v>23203.062999999998</v>
      </c>
      <c r="O141" s="13">
        <v>21.838000000000001</v>
      </c>
      <c r="P141" s="13">
        <v>22.056999999999999</v>
      </c>
      <c r="T141" t="s">
        <v>220</v>
      </c>
      <c r="U141" t="s">
        <v>89</v>
      </c>
      <c r="V141" t="s">
        <v>176</v>
      </c>
      <c r="W141" s="13">
        <v>33026.206999999995</v>
      </c>
      <c r="X141" s="13">
        <v>12.905999999999999</v>
      </c>
      <c r="Y141" s="13">
        <v>15.756000000000004</v>
      </c>
      <c r="AD141" s="14"/>
      <c r="AE141" s="14"/>
      <c r="AF141" s="14"/>
      <c r="AG141" s="14"/>
      <c r="AH141" s="14"/>
      <c r="AI141" s="14"/>
      <c r="AJ141" s="14"/>
    </row>
    <row r="142" spans="2:36" x14ac:dyDescent="0.2">
      <c r="B142" s="10" t="s">
        <v>221</v>
      </c>
      <c r="C142" t="s">
        <v>90</v>
      </c>
      <c r="D142" s="10" t="s">
        <v>176</v>
      </c>
      <c r="E142" s="9">
        <v>56229.27</v>
      </c>
      <c r="F142" s="9">
        <v>49.378999999999998</v>
      </c>
      <c r="G142" s="9">
        <v>50.357999999999997</v>
      </c>
      <c r="K142" t="s">
        <v>221</v>
      </c>
      <c r="L142" t="s">
        <v>90</v>
      </c>
      <c r="M142" t="s">
        <v>176</v>
      </c>
      <c r="N142" s="13">
        <v>23203.062999999998</v>
      </c>
      <c r="O142" s="13">
        <v>36.459000000000003</v>
      </c>
      <c r="P142" s="13">
        <v>34.603000000000002</v>
      </c>
      <c r="T142" t="s">
        <v>221</v>
      </c>
      <c r="U142" t="s">
        <v>90</v>
      </c>
      <c r="V142" t="s">
        <v>176</v>
      </c>
      <c r="W142" s="13">
        <v>33026.206999999995</v>
      </c>
      <c r="X142" s="13">
        <v>12.919999999999995</v>
      </c>
      <c r="Y142" s="13">
        <v>15.754999999999995</v>
      </c>
      <c r="AD142" s="14"/>
      <c r="AE142" s="14"/>
      <c r="AF142" s="14"/>
      <c r="AG142" s="14"/>
      <c r="AH142" s="14"/>
      <c r="AI142" s="14"/>
      <c r="AJ142" s="14"/>
    </row>
    <row r="143" spans="2:36" x14ac:dyDescent="0.2">
      <c r="B143" s="10" t="s">
        <v>222</v>
      </c>
      <c r="C143" t="s">
        <v>91</v>
      </c>
      <c r="D143" s="10" t="s">
        <v>190</v>
      </c>
      <c r="E143" s="9">
        <v>56229.27</v>
      </c>
      <c r="F143" s="9">
        <v>46.401000000000003</v>
      </c>
      <c r="G143" s="9">
        <v>47.805</v>
      </c>
      <c r="K143" t="s">
        <v>222</v>
      </c>
      <c r="L143" t="s">
        <v>91</v>
      </c>
      <c r="M143" t="s">
        <v>190</v>
      </c>
      <c r="N143" s="13">
        <v>23203.062999999998</v>
      </c>
      <c r="O143" s="13">
        <v>40.789000000000001</v>
      </c>
      <c r="P143" s="13">
        <v>38.331000000000003</v>
      </c>
      <c r="T143" t="s">
        <v>222</v>
      </c>
      <c r="U143" t="s">
        <v>91</v>
      </c>
      <c r="V143" t="s">
        <v>190</v>
      </c>
      <c r="W143" s="13">
        <v>33026.206999999995</v>
      </c>
      <c r="X143" s="13">
        <v>5.6120000000000019</v>
      </c>
      <c r="Y143" s="13">
        <v>9.4739999999999966</v>
      </c>
      <c r="AD143" s="14"/>
      <c r="AE143" s="14"/>
      <c r="AF143" s="14"/>
      <c r="AG143" s="14"/>
      <c r="AH143" s="14"/>
      <c r="AI143" s="14"/>
      <c r="AJ143" s="14"/>
    </row>
    <row r="144" spans="2:36" x14ac:dyDescent="0.2">
      <c r="B144" s="10" t="s">
        <v>223</v>
      </c>
      <c r="C144" t="s">
        <v>92</v>
      </c>
      <c r="D144" s="10" t="s">
        <v>190</v>
      </c>
      <c r="E144" s="9">
        <v>56229.27</v>
      </c>
      <c r="F144" s="9">
        <v>49.555999999999997</v>
      </c>
      <c r="G144" s="9">
        <v>50.509</v>
      </c>
      <c r="K144" t="s">
        <v>223</v>
      </c>
      <c r="L144" t="s">
        <v>92</v>
      </c>
      <c r="M144" t="s">
        <v>190</v>
      </c>
      <c r="N144" s="13">
        <v>23203.062999999998</v>
      </c>
      <c r="O144" s="13">
        <v>43.942999999999998</v>
      </c>
      <c r="P144" s="13">
        <v>41.034999999999997</v>
      </c>
      <c r="T144" t="s">
        <v>223</v>
      </c>
      <c r="U144" t="s">
        <v>92</v>
      </c>
      <c r="V144" t="s">
        <v>190</v>
      </c>
      <c r="W144" s="13">
        <v>33026.206999999995</v>
      </c>
      <c r="X144" s="13">
        <v>5.6129999999999995</v>
      </c>
      <c r="Y144" s="13">
        <v>9.4740000000000038</v>
      </c>
      <c r="AD144" s="14"/>
      <c r="AE144" s="14"/>
      <c r="AF144" s="14"/>
      <c r="AG144" s="14"/>
      <c r="AH144" s="14"/>
      <c r="AI144" s="14"/>
      <c r="AJ144" s="14"/>
    </row>
    <row r="145" spans="2:36" x14ac:dyDescent="0.2">
      <c r="B145" s="10" t="s">
        <v>224</v>
      </c>
      <c r="C145" t="s">
        <v>93</v>
      </c>
      <c r="D145" s="10" t="s">
        <v>190</v>
      </c>
      <c r="E145" s="9">
        <v>56229.27</v>
      </c>
      <c r="F145" s="9">
        <v>31.972999999999999</v>
      </c>
      <c r="G145" s="9">
        <v>35.438000000000002</v>
      </c>
      <c r="K145" t="s">
        <v>224</v>
      </c>
      <c r="L145" t="s">
        <v>93</v>
      </c>
      <c r="M145" t="s">
        <v>190</v>
      </c>
      <c r="N145" s="13">
        <v>23203.062999999998</v>
      </c>
      <c r="O145" s="13">
        <v>26.367999999999999</v>
      </c>
      <c r="P145" s="13">
        <v>25.963999999999999</v>
      </c>
      <c r="T145" t="s">
        <v>224</v>
      </c>
      <c r="U145" t="s">
        <v>93</v>
      </c>
      <c r="V145" t="s">
        <v>190</v>
      </c>
      <c r="W145" s="13">
        <v>33026.206999999995</v>
      </c>
      <c r="X145" s="13">
        <v>5.6050000000000004</v>
      </c>
      <c r="Y145" s="13">
        <v>9.4740000000000038</v>
      </c>
      <c r="AD145" s="14"/>
      <c r="AE145" s="14"/>
      <c r="AF145" s="14"/>
      <c r="AG145" s="14"/>
      <c r="AH145" s="14"/>
      <c r="AI145" s="14"/>
      <c r="AJ145" s="14"/>
    </row>
    <row r="146" spans="2:36" x14ac:dyDescent="0.2">
      <c r="B146" s="10" t="s">
        <v>225</v>
      </c>
      <c r="C146" t="s">
        <v>94</v>
      </c>
      <c r="D146" s="10" t="s">
        <v>190</v>
      </c>
      <c r="E146" s="9">
        <v>56229.27</v>
      </c>
      <c r="F146" s="9">
        <v>50.527000000000001</v>
      </c>
      <c r="G146" s="9">
        <v>51.341999999999999</v>
      </c>
      <c r="K146" t="s">
        <v>225</v>
      </c>
      <c r="L146" t="s">
        <v>94</v>
      </c>
      <c r="M146" t="s">
        <v>190</v>
      </c>
      <c r="N146" s="13">
        <v>23203.062999999998</v>
      </c>
      <c r="O146" s="13">
        <v>44.914000000000001</v>
      </c>
      <c r="P146" s="13">
        <v>41.868000000000002</v>
      </c>
      <c r="T146" t="s">
        <v>225</v>
      </c>
      <c r="U146" t="s">
        <v>94</v>
      </c>
      <c r="V146" t="s">
        <v>190</v>
      </c>
      <c r="W146" s="13">
        <v>33026.206999999995</v>
      </c>
      <c r="X146" s="13">
        <v>5.6129999999999995</v>
      </c>
      <c r="Y146" s="13">
        <v>9.4739999999999966</v>
      </c>
      <c r="AD146" s="14"/>
      <c r="AE146" s="14"/>
      <c r="AF146" s="14"/>
      <c r="AG146" s="14"/>
      <c r="AH146" s="14"/>
      <c r="AI146" s="14"/>
      <c r="AJ146" s="14"/>
    </row>
    <row r="147" spans="2:36" x14ac:dyDescent="0.2">
      <c r="B147" s="10" t="s">
        <v>226</v>
      </c>
      <c r="C147" t="s">
        <v>95</v>
      </c>
      <c r="D147" s="10" t="s">
        <v>190</v>
      </c>
      <c r="E147" s="9">
        <v>56229.27</v>
      </c>
      <c r="F147" s="9">
        <v>32.912999999999997</v>
      </c>
      <c r="G147" s="9">
        <v>36.244</v>
      </c>
      <c r="K147" t="s">
        <v>226</v>
      </c>
      <c r="L147" t="s">
        <v>95</v>
      </c>
      <c r="M147" t="s">
        <v>190</v>
      </c>
      <c r="N147" s="13">
        <v>23203.062999999998</v>
      </c>
      <c r="O147" s="13">
        <v>27.308</v>
      </c>
      <c r="P147" s="13">
        <v>26.77</v>
      </c>
      <c r="T147" t="s">
        <v>226</v>
      </c>
      <c r="U147" t="s">
        <v>95</v>
      </c>
      <c r="V147" t="s">
        <v>190</v>
      </c>
      <c r="W147" s="13">
        <v>33026.206999999995</v>
      </c>
      <c r="X147" s="13">
        <v>5.6049999999999969</v>
      </c>
      <c r="Y147" s="13">
        <v>9.4740000000000002</v>
      </c>
      <c r="AD147" s="14"/>
      <c r="AE147" s="14"/>
      <c r="AF147" s="14"/>
      <c r="AG147" s="14"/>
      <c r="AH147" s="14"/>
      <c r="AI147" s="14"/>
      <c r="AJ147" s="14"/>
    </row>
    <row r="148" spans="2:36" x14ac:dyDescent="0.2">
      <c r="B148" s="10" t="s">
        <v>227</v>
      </c>
      <c r="C148" t="s">
        <v>96</v>
      </c>
      <c r="D148" s="10" t="s">
        <v>190</v>
      </c>
      <c r="E148" s="9">
        <v>56229.27</v>
      </c>
      <c r="F148" s="9">
        <v>36.981999999999999</v>
      </c>
      <c r="G148" s="9">
        <v>39.731999999999999</v>
      </c>
      <c r="K148" t="s">
        <v>227</v>
      </c>
      <c r="L148" t="s">
        <v>96</v>
      </c>
      <c r="M148" t="s">
        <v>190</v>
      </c>
      <c r="N148" s="13">
        <v>23203.062999999998</v>
      </c>
      <c r="O148" s="13">
        <v>31.373999999999999</v>
      </c>
      <c r="P148" s="13">
        <v>30.257999999999999</v>
      </c>
      <c r="T148" t="s">
        <v>227</v>
      </c>
      <c r="U148" t="s">
        <v>96</v>
      </c>
      <c r="V148" t="s">
        <v>190</v>
      </c>
      <c r="W148" s="13">
        <v>33026.206999999995</v>
      </c>
      <c r="X148" s="13">
        <v>5.6080000000000005</v>
      </c>
      <c r="Y148" s="13">
        <v>9.4740000000000002</v>
      </c>
      <c r="AD148" s="14"/>
      <c r="AE148" s="14"/>
      <c r="AF148" s="14"/>
      <c r="AG148" s="14"/>
      <c r="AH148" s="14"/>
      <c r="AI148" s="14"/>
      <c r="AJ148" s="14"/>
    </row>
    <row r="149" spans="2:36" x14ac:dyDescent="0.2">
      <c r="B149" s="10" t="s">
        <v>228</v>
      </c>
      <c r="C149" t="s">
        <v>97</v>
      </c>
      <c r="D149" s="10" t="s">
        <v>190</v>
      </c>
      <c r="E149" s="9">
        <v>56229.27</v>
      </c>
      <c r="F149" s="9">
        <v>41.097999999999999</v>
      </c>
      <c r="G149" s="9">
        <v>43.26</v>
      </c>
      <c r="K149" t="s">
        <v>228</v>
      </c>
      <c r="L149" t="s">
        <v>97</v>
      </c>
      <c r="M149" t="s">
        <v>190</v>
      </c>
      <c r="N149" s="13">
        <v>23203.062999999998</v>
      </c>
      <c r="O149" s="13">
        <v>35.488</v>
      </c>
      <c r="P149" s="13">
        <v>33.786000000000001</v>
      </c>
      <c r="T149" t="s">
        <v>228</v>
      </c>
      <c r="U149" t="s">
        <v>97</v>
      </c>
      <c r="V149" t="s">
        <v>190</v>
      </c>
      <c r="W149" s="13">
        <v>33026.206999999995</v>
      </c>
      <c r="X149" s="13">
        <v>5.6099999999999994</v>
      </c>
      <c r="Y149" s="13">
        <v>9.4739999999999966</v>
      </c>
      <c r="AD149" s="14"/>
      <c r="AE149" s="14"/>
      <c r="AF149" s="14"/>
      <c r="AG149" s="14"/>
      <c r="AH149" s="14"/>
      <c r="AI149" s="14"/>
      <c r="AJ149" s="14"/>
    </row>
    <row r="150" spans="2:36" x14ac:dyDescent="0.2">
      <c r="B150" s="10" t="s">
        <v>229</v>
      </c>
      <c r="C150" t="s">
        <v>98</v>
      </c>
      <c r="D150" s="10" t="s">
        <v>190</v>
      </c>
      <c r="E150" s="9">
        <v>56229.27</v>
      </c>
      <c r="F150" s="9">
        <v>43.075000000000003</v>
      </c>
      <c r="G150" s="9">
        <v>44.954000000000001</v>
      </c>
      <c r="K150" t="s">
        <v>229</v>
      </c>
      <c r="L150" t="s">
        <v>98</v>
      </c>
      <c r="M150" t="s">
        <v>190</v>
      </c>
      <c r="N150" s="13">
        <v>23203.062999999998</v>
      </c>
      <c r="O150" s="13">
        <v>37.463999999999999</v>
      </c>
      <c r="P150" s="13">
        <v>35.479999999999997</v>
      </c>
      <c r="T150" t="s">
        <v>229</v>
      </c>
      <c r="U150" t="s">
        <v>98</v>
      </c>
      <c r="V150" t="s">
        <v>190</v>
      </c>
      <c r="W150" s="13">
        <v>33026.206999999995</v>
      </c>
      <c r="X150" s="13">
        <v>5.6110000000000042</v>
      </c>
      <c r="Y150" s="13">
        <v>9.4740000000000038</v>
      </c>
      <c r="AD150" s="14"/>
      <c r="AE150" s="14"/>
      <c r="AF150" s="14"/>
      <c r="AG150" s="14"/>
      <c r="AH150" s="14"/>
      <c r="AI150" s="14"/>
      <c r="AJ150" s="14"/>
    </row>
    <row r="151" spans="2:36" x14ac:dyDescent="0.2">
      <c r="B151" s="10" t="s">
        <v>230</v>
      </c>
      <c r="C151" t="s">
        <v>99</v>
      </c>
      <c r="D151" s="10" t="s">
        <v>190</v>
      </c>
      <c r="E151" s="9">
        <v>56229.27</v>
      </c>
      <c r="F151" s="9">
        <v>39.700000000000003</v>
      </c>
      <c r="G151" s="9">
        <v>42.061</v>
      </c>
      <c r="K151" t="s">
        <v>230</v>
      </c>
      <c r="L151" t="s">
        <v>99</v>
      </c>
      <c r="M151" t="s">
        <v>190</v>
      </c>
      <c r="N151" s="13">
        <v>23203.062999999998</v>
      </c>
      <c r="O151" s="13">
        <v>34.091000000000001</v>
      </c>
      <c r="P151" s="13">
        <v>32.587000000000003</v>
      </c>
      <c r="T151" t="s">
        <v>230</v>
      </c>
      <c r="U151" t="s">
        <v>99</v>
      </c>
      <c r="V151" t="s">
        <v>190</v>
      </c>
      <c r="W151" s="13">
        <v>33026.206999999995</v>
      </c>
      <c r="X151" s="13">
        <v>5.6090000000000018</v>
      </c>
      <c r="Y151" s="13">
        <v>9.4739999999999966</v>
      </c>
      <c r="AD151" s="14"/>
      <c r="AE151" s="14"/>
      <c r="AF151" s="14"/>
      <c r="AG151" s="14"/>
      <c r="AH151" s="14"/>
      <c r="AI151" s="14"/>
      <c r="AJ151" s="14"/>
    </row>
    <row r="152" spans="2:36" x14ac:dyDescent="0.2">
      <c r="B152" s="10" t="s">
        <v>231</v>
      </c>
      <c r="C152" t="s">
        <v>100</v>
      </c>
      <c r="D152" s="10" t="s">
        <v>190</v>
      </c>
      <c r="E152" s="9">
        <v>56229.27</v>
      </c>
      <c r="F152" s="9">
        <v>45.302</v>
      </c>
      <c r="G152" s="9">
        <v>46.863</v>
      </c>
      <c r="K152" t="s">
        <v>231</v>
      </c>
      <c r="L152" t="s">
        <v>100</v>
      </c>
      <c r="M152" t="s">
        <v>190</v>
      </c>
      <c r="N152" s="13">
        <v>23203.062999999998</v>
      </c>
      <c r="O152" s="13">
        <v>39.69</v>
      </c>
      <c r="P152" s="13">
        <v>37.389000000000003</v>
      </c>
      <c r="T152" t="s">
        <v>231</v>
      </c>
      <c r="U152" t="s">
        <v>100</v>
      </c>
      <c r="V152" t="s">
        <v>190</v>
      </c>
      <c r="W152" s="13">
        <v>33026.206999999995</v>
      </c>
      <c r="X152" s="13">
        <v>5.6120000000000019</v>
      </c>
      <c r="Y152" s="13">
        <v>9.4739999999999966</v>
      </c>
      <c r="AD152" s="14"/>
      <c r="AE152" s="14"/>
      <c r="AF152" s="14"/>
      <c r="AG152" s="14"/>
      <c r="AH152" s="14"/>
      <c r="AI152" s="14"/>
      <c r="AJ152" s="14"/>
    </row>
    <row r="153" spans="2:36" x14ac:dyDescent="0.2">
      <c r="B153" s="10" t="s">
        <v>232</v>
      </c>
      <c r="C153" t="s">
        <v>101</v>
      </c>
      <c r="D153" s="10" t="s">
        <v>190</v>
      </c>
      <c r="E153" s="9">
        <v>56229.27</v>
      </c>
      <c r="F153" s="9">
        <v>28.920999999999999</v>
      </c>
      <c r="G153" s="9">
        <v>32.822000000000003</v>
      </c>
      <c r="K153" t="s">
        <v>232</v>
      </c>
      <c r="L153" t="s">
        <v>101</v>
      </c>
      <c r="M153" t="s">
        <v>190</v>
      </c>
      <c r="N153" s="13">
        <v>23203.062999999998</v>
      </c>
      <c r="O153" s="13">
        <v>23.318999999999999</v>
      </c>
      <c r="P153" s="13">
        <v>23.347999999999999</v>
      </c>
      <c r="T153" t="s">
        <v>232</v>
      </c>
      <c r="U153" t="s">
        <v>101</v>
      </c>
      <c r="V153" t="s">
        <v>190</v>
      </c>
      <c r="W153" s="13">
        <v>33026.206999999995</v>
      </c>
      <c r="X153" s="13">
        <v>5.6020000000000003</v>
      </c>
      <c r="Y153" s="13">
        <v>9.4740000000000038</v>
      </c>
      <c r="AD153" s="14"/>
      <c r="AE153" s="14"/>
      <c r="AF153" s="14"/>
      <c r="AG153" s="14"/>
      <c r="AH153" s="14"/>
      <c r="AI153" s="14"/>
      <c r="AJ153" s="14"/>
    </row>
    <row r="154" spans="2:36" x14ac:dyDescent="0.2">
      <c r="B154" s="10" t="s">
        <v>233</v>
      </c>
      <c r="C154" t="s">
        <v>102</v>
      </c>
      <c r="D154" s="10" t="s">
        <v>190</v>
      </c>
      <c r="E154" s="9">
        <v>56229.27</v>
      </c>
      <c r="F154" s="9">
        <v>30.8</v>
      </c>
      <c r="G154" s="9">
        <v>34.433</v>
      </c>
      <c r="K154" t="s">
        <v>233</v>
      </c>
      <c r="L154" t="s">
        <v>102</v>
      </c>
      <c r="M154" t="s">
        <v>190</v>
      </c>
      <c r="N154" s="13">
        <v>23203.062999999998</v>
      </c>
      <c r="O154" s="13">
        <v>25.196000000000002</v>
      </c>
      <c r="P154" s="13">
        <v>24.959</v>
      </c>
      <c r="T154" t="s">
        <v>233</v>
      </c>
      <c r="U154" t="s">
        <v>102</v>
      </c>
      <c r="V154" t="s">
        <v>190</v>
      </c>
      <c r="W154" s="13">
        <v>33026.206999999995</v>
      </c>
      <c r="X154" s="13">
        <v>5.6039999999999992</v>
      </c>
      <c r="Y154" s="13">
        <v>9.4740000000000002</v>
      </c>
      <c r="AD154" s="14"/>
      <c r="AE154" s="14"/>
      <c r="AF154" s="14"/>
      <c r="AG154" s="14"/>
      <c r="AH154" s="14"/>
      <c r="AI154" s="14"/>
      <c r="AJ154" s="14"/>
    </row>
    <row r="155" spans="2:36" x14ac:dyDescent="0.2">
      <c r="B155" s="10" t="s">
        <v>234</v>
      </c>
      <c r="C155" t="s">
        <v>103</v>
      </c>
      <c r="D155" s="10" t="s">
        <v>190</v>
      </c>
      <c r="E155" s="9">
        <v>56229.27</v>
      </c>
      <c r="F155" s="9">
        <v>31.751999999999999</v>
      </c>
      <c r="G155" s="9">
        <v>35.249000000000002</v>
      </c>
      <c r="K155" t="s">
        <v>234</v>
      </c>
      <c r="L155" t="s">
        <v>103</v>
      </c>
      <c r="M155" t="s">
        <v>190</v>
      </c>
      <c r="N155" s="13">
        <v>23203.062999999998</v>
      </c>
      <c r="O155" s="13">
        <v>26.148</v>
      </c>
      <c r="P155" s="13">
        <v>25.774999999999999</v>
      </c>
      <c r="T155" t="s">
        <v>234</v>
      </c>
      <c r="U155" t="s">
        <v>103</v>
      </c>
      <c r="V155" t="s">
        <v>190</v>
      </c>
      <c r="W155" s="13">
        <v>33026.206999999995</v>
      </c>
      <c r="X155" s="13">
        <v>5.6039999999999992</v>
      </c>
      <c r="Y155" s="13">
        <v>9.4740000000000038</v>
      </c>
      <c r="AD155" s="14"/>
      <c r="AE155" s="14"/>
      <c r="AF155" s="14"/>
      <c r="AG155" s="14"/>
      <c r="AH155" s="14"/>
      <c r="AI155" s="14"/>
      <c r="AJ155" s="14"/>
    </row>
    <row r="156" spans="2:36" x14ac:dyDescent="0.2">
      <c r="B156" s="10" t="s">
        <v>235</v>
      </c>
      <c r="C156" t="s">
        <v>104</v>
      </c>
      <c r="D156" s="10" t="s">
        <v>190</v>
      </c>
      <c r="E156" s="9">
        <v>56229.27</v>
      </c>
      <c r="F156" s="9">
        <v>39.826000000000001</v>
      </c>
      <c r="G156" s="9">
        <v>42.168999999999997</v>
      </c>
      <c r="K156" t="s">
        <v>235</v>
      </c>
      <c r="L156" t="s">
        <v>104</v>
      </c>
      <c r="M156" t="s">
        <v>190</v>
      </c>
      <c r="N156" s="13">
        <v>23203.062999999998</v>
      </c>
      <c r="O156" s="13">
        <v>34.216999999999999</v>
      </c>
      <c r="P156" s="13">
        <v>32.695</v>
      </c>
      <c r="T156" t="s">
        <v>235</v>
      </c>
      <c r="U156" t="s">
        <v>104</v>
      </c>
      <c r="V156" t="s">
        <v>190</v>
      </c>
      <c r="W156" s="13">
        <v>33026.206999999995</v>
      </c>
      <c r="X156" s="13">
        <v>5.6090000000000018</v>
      </c>
      <c r="Y156" s="13">
        <v>9.4739999999999966</v>
      </c>
      <c r="AD156" s="14"/>
      <c r="AE156" s="14"/>
      <c r="AF156" s="14"/>
      <c r="AG156" s="14"/>
      <c r="AH156" s="14"/>
      <c r="AI156" s="14"/>
      <c r="AJ156" s="14"/>
    </row>
    <row r="157" spans="2:36" x14ac:dyDescent="0.2">
      <c r="B157" s="10" t="s">
        <v>236</v>
      </c>
      <c r="C157" t="s">
        <v>105</v>
      </c>
      <c r="D157" s="10" t="s">
        <v>190</v>
      </c>
      <c r="E157" s="9">
        <v>56229.27</v>
      </c>
      <c r="F157" s="9">
        <v>41.508000000000003</v>
      </c>
      <c r="G157" s="9">
        <v>43.610999999999997</v>
      </c>
      <c r="K157" t="s">
        <v>236</v>
      </c>
      <c r="L157" t="s">
        <v>105</v>
      </c>
      <c r="M157" t="s">
        <v>190</v>
      </c>
      <c r="N157" s="13">
        <v>23203.062999999998</v>
      </c>
      <c r="O157" s="13">
        <v>35.898000000000003</v>
      </c>
      <c r="P157" s="13">
        <v>34.137</v>
      </c>
      <c r="T157" t="s">
        <v>236</v>
      </c>
      <c r="U157" t="s">
        <v>105</v>
      </c>
      <c r="V157" t="s">
        <v>190</v>
      </c>
      <c r="W157" s="13">
        <v>33026.206999999995</v>
      </c>
      <c r="X157" s="13">
        <v>5.6099999999999994</v>
      </c>
      <c r="Y157" s="13">
        <v>9.4739999999999966</v>
      </c>
      <c r="AD157" s="14"/>
      <c r="AE157" s="14"/>
      <c r="AF157" s="14"/>
      <c r="AG157" s="14"/>
      <c r="AH157" s="14"/>
      <c r="AI157" s="14"/>
      <c r="AJ157" s="14"/>
    </row>
    <row r="158" spans="2:36" x14ac:dyDescent="0.2">
      <c r="B158" s="10" t="s">
        <v>237</v>
      </c>
      <c r="C158" t="s">
        <v>106</v>
      </c>
      <c r="D158" s="10" t="s">
        <v>190</v>
      </c>
      <c r="E158" s="9">
        <v>56229.27</v>
      </c>
      <c r="F158" s="9">
        <v>32.04</v>
      </c>
      <c r="G158" s="9">
        <v>35.496000000000002</v>
      </c>
      <c r="K158" t="s">
        <v>237</v>
      </c>
      <c r="L158" t="s">
        <v>106</v>
      </c>
      <c r="M158" t="s">
        <v>190</v>
      </c>
      <c r="N158" s="13">
        <v>23203.062999999998</v>
      </c>
      <c r="O158" s="13">
        <v>26.434999999999999</v>
      </c>
      <c r="P158" s="13">
        <v>26.021999999999998</v>
      </c>
      <c r="T158" t="s">
        <v>237</v>
      </c>
      <c r="U158" t="s">
        <v>106</v>
      </c>
      <c r="V158" t="s">
        <v>190</v>
      </c>
      <c r="W158" s="13">
        <v>33026.206999999995</v>
      </c>
      <c r="X158" s="13">
        <v>5.6050000000000004</v>
      </c>
      <c r="Y158" s="13">
        <v>9.4740000000000038</v>
      </c>
      <c r="AD158" s="14"/>
      <c r="AE158" s="14"/>
      <c r="AF158" s="14"/>
      <c r="AG158" s="14"/>
      <c r="AH158" s="14"/>
      <c r="AI158" s="14"/>
      <c r="AJ158" s="14"/>
    </row>
    <row r="159" spans="2:36" x14ac:dyDescent="0.2">
      <c r="B159" s="10" t="s">
        <v>238</v>
      </c>
      <c r="C159" t="s">
        <v>107</v>
      </c>
      <c r="D159" s="10" t="s">
        <v>190</v>
      </c>
      <c r="E159" s="9">
        <v>56229.27</v>
      </c>
      <c r="F159" s="9">
        <v>41.399000000000001</v>
      </c>
      <c r="G159" s="9">
        <v>43.518000000000001</v>
      </c>
      <c r="K159" t="s">
        <v>238</v>
      </c>
      <c r="L159" t="s">
        <v>107</v>
      </c>
      <c r="M159" t="s">
        <v>190</v>
      </c>
      <c r="N159" s="13">
        <v>23203.062999999998</v>
      </c>
      <c r="O159" s="13">
        <v>35.789000000000001</v>
      </c>
      <c r="P159" s="13">
        <v>34.043999999999997</v>
      </c>
      <c r="T159" t="s">
        <v>238</v>
      </c>
      <c r="U159" t="s">
        <v>107</v>
      </c>
      <c r="V159" t="s">
        <v>190</v>
      </c>
      <c r="W159" s="13">
        <v>33026.206999999995</v>
      </c>
      <c r="X159" s="13">
        <v>5.6099999999999994</v>
      </c>
      <c r="Y159" s="13">
        <v>9.4740000000000038</v>
      </c>
      <c r="AD159" s="14"/>
      <c r="AE159" s="14"/>
      <c r="AF159" s="14"/>
      <c r="AG159" s="14"/>
      <c r="AH159" s="14"/>
      <c r="AI159" s="14"/>
      <c r="AJ159" s="14"/>
    </row>
    <row r="160" spans="2:36" x14ac:dyDescent="0.2">
      <c r="B160" s="10" t="s">
        <v>239</v>
      </c>
      <c r="C160" t="s">
        <v>108</v>
      </c>
      <c r="D160" s="10" t="s">
        <v>190</v>
      </c>
      <c r="E160" s="9">
        <v>56229.27</v>
      </c>
      <c r="F160" s="9">
        <v>46.131</v>
      </c>
      <c r="G160" s="9">
        <v>47.573999999999998</v>
      </c>
      <c r="K160" t="s">
        <v>239</v>
      </c>
      <c r="L160" t="s">
        <v>108</v>
      </c>
      <c r="M160" t="s">
        <v>190</v>
      </c>
      <c r="N160" s="13">
        <v>23203.062999999998</v>
      </c>
      <c r="O160" s="13">
        <v>40.518999999999998</v>
      </c>
      <c r="P160" s="13">
        <v>38.1</v>
      </c>
      <c r="T160" t="s">
        <v>239</v>
      </c>
      <c r="U160" t="s">
        <v>108</v>
      </c>
      <c r="V160" t="s">
        <v>190</v>
      </c>
      <c r="W160" s="13">
        <v>33026.206999999995</v>
      </c>
      <c r="X160" s="13">
        <v>5.6120000000000019</v>
      </c>
      <c r="Y160" s="13">
        <v>9.4739999999999966</v>
      </c>
      <c r="AD160" s="14"/>
      <c r="AE160" s="14"/>
      <c r="AF160" s="14"/>
      <c r="AG160" s="14"/>
      <c r="AH160" s="14"/>
      <c r="AI160" s="14"/>
      <c r="AJ160" s="14"/>
    </row>
    <row r="161" spans="2:36" x14ac:dyDescent="0.2">
      <c r="B161" s="10" t="s">
        <v>240</v>
      </c>
      <c r="C161" t="s">
        <v>109</v>
      </c>
      <c r="D161" s="10" t="s">
        <v>190</v>
      </c>
      <c r="E161" s="9">
        <v>56229.27</v>
      </c>
      <c r="F161" s="9">
        <v>24.097999999999999</v>
      </c>
      <c r="G161" s="9">
        <v>28.687999999999999</v>
      </c>
      <c r="K161" t="s">
        <v>240</v>
      </c>
      <c r="L161" t="s">
        <v>109</v>
      </c>
      <c r="M161" t="s">
        <v>190</v>
      </c>
      <c r="N161" s="13">
        <v>23203.062999999998</v>
      </c>
      <c r="O161" s="13">
        <v>18.501000000000001</v>
      </c>
      <c r="P161" s="13">
        <v>19.213999999999999</v>
      </c>
      <c r="T161" t="s">
        <v>240</v>
      </c>
      <c r="U161" t="s">
        <v>109</v>
      </c>
      <c r="V161" t="s">
        <v>190</v>
      </c>
      <c r="W161" s="13">
        <v>33026.206999999995</v>
      </c>
      <c r="X161" s="13">
        <v>5.5969999999999978</v>
      </c>
      <c r="Y161" s="13">
        <v>9.4740000000000002</v>
      </c>
      <c r="AD161" s="14"/>
      <c r="AE161" s="14"/>
      <c r="AF161" s="14"/>
      <c r="AG161" s="14"/>
      <c r="AH161" s="14"/>
      <c r="AI161" s="14"/>
      <c r="AJ161" s="14"/>
    </row>
    <row r="162" spans="2:36" x14ac:dyDescent="0.2">
      <c r="B162" s="10" t="s">
        <v>241</v>
      </c>
      <c r="C162" t="s">
        <v>110</v>
      </c>
      <c r="D162" s="10" t="s">
        <v>190</v>
      </c>
      <c r="E162" s="9">
        <v>56229.27</v>
      </c>
      <c r="F162" s="9">
        <v>32.912999999999997</v>
      </c>
      <c r="G162" s="9">
        <v>36.244</v>
      </c>
      <c r="K162" t="s">
        <v>241</v>
      </c>
      <c r="L162" t="s">
        <v>110</v>
      </c>
      <c r="M162" t="s">
        <v>190</v>
      </c>
      <c r="N162" s="13">
        <v>23203.062999999998</v>
      </c>
      <c r="O162" s="13">
        <v>27.308</v>
      </c>
      <c r="P162" s="13">
        <v>26.77</v>
      </c>
      <c r="T162" t="s">
        <v>241</v>
      </c>
      <c r="U162" t="s">
        <v>110</v>
      </c>
      <c r="V162" t="s">
        <v>190</v>
      </c>
      <c r="W162" s="13">
        <v>33026.206999999995</v>
      </c>
      <c r="X162" s="13">
        <v>5.6049999999999969</v>
      </c>
      <c r="Y162" s="13">
        <v>9.4740000000000002</v>
      </c>
      <c r="AD162" s="14"/>
      <c r="AE162" s="14"/>
      <c r="AF162" s="14"/>
      <c r="AG162" s="14"/>
      <c r="AH162" s="14"/>
      <c r="AI162" s="14"/>
      <c r="AJ162" s="14"/>
    </row>
    <row r="163" spans="2:36" x14ac:dyDescent="0.2">
      <c r="B163" s="10" t="s">
        <v>242</v>
      </c>
      <c r="C163" t="s">
        <v>111</v>
      </c>
      <c r="D163" s="10" t="s">
        <v>190</v>
      </c>
      <c r="E163" s="9">
        <v>56229.27</v>
      </c>
      <c r="F163" s="9">
        <v>31.956</v>
      </c>
      <c r="G163" s="9">
        <v>35.423999999999999</v>
      </c>
      <c r="K163" t="s">
        <v>242</v>
      </c>
      <c r="L163" t="s">
        <v>111</v>
      </c>
      <c r="M163" t="s">
        <v>190</v>
      </c>
      <c r="N163" s="13">
        <v>23203.062999999998</v>
      </c>
      <c r="O163" s="13">
        <v>26.352</v>
      </c>
      <c r="P163" s="13">
        <v>25.95</v>
      </c>
      <c r="T163" t="s">
        <v>242</v>
      </c>
      <c r="U163" t="s">
        <v>111</v>
      </c>
      <c r="V163" t="s">
        <v>190</v>
      </c>
      <c r="W163" s="13">
        <v>33026.206999999995</v>
      </c>
      <c r="X163" s="13">
        <v>5.6039999999999992</v>
      </c>
      <c r="Y163" s="13">
        <v>9.4740000000000002</v>
      </c>
      <c r="AD163" s="14"/>
      <c r="AE163" s="14"/>
      <c r="AF163" s="14"/>
      <c r="AG163" s="14"/>
      <c r="AH163" s="14"/>
      <c r="AI163" s="14"/>
      <c r="AJ163" s="14"/>
    </row>
    <row r="164" spans="2:36" x14ac:dyDescent="0.2">
      <c r="B164" s="10" t="s">
        <v>243</v>
      </c>
      <c r="C164" t="s">
        <v>112</v>
      </c>
      <c r="D164" s="10" t="s">
        <v>190</v>
      </c>
      <c r="E164" s="9">
        <v>56229.27</v>
      </c>
      <c r="F164" s="9">
        <v>23.173999999999999</v>
      </c>
      <c r="G164" s="9">
        <v>27.896000000000001</v>
      </c>
      <c r="K164" t="s">
        <v>243</v>
      </c>
      <c r="L164" t="s">
        <v>112</v>
      </c>
      <c r="M164" t="s">
        <v>190</v>
      </c>
      <c r="N164" s="13">
        <v>23203.062999999998</v>
      </c>
      <c r="O164" s="13">
        <v>17.577999999999999</v>
      </c>
      <c r="P164" s="13">
        <v>18.422000000000001</v>
      </c>
      <c r="T164" t="s">
        <v>243</v>
      </c>
      <c r="U164" t="s">
        <v>112</v>
      </c>
      <c r="V164" t="s">
        <v>190</v>
      </c>
      <c r="W164" s="13">
        <v>33026.206999999995</v>
      </c>
      <c r="X164" s="13">
        <v>5.5960000000000001</v>
      </c>
      <c r="Y164" s="13">
        <v>9.4740000000000002</v>
      </c>
      <c r="AD164" s="14"/>
      <c r="AE164" s="14"/>
      <c r="AF164" s="14"/>
      <c r="AG164" s="14"/>
      <c r="AH164" s="14"/>
      <c r="AI164" s="14"/>
      <c r="AJ164" s="14"/>
    </row>
    <row r="165" spans="2:36" x14ac:dyDescent="0.2">
      <c r="B165" s="10" t="s">
        <v>244</v>
      </c>
      <c r="C165" t="s">
        <v>113</v>
      </c>
      <c r="D165" s="10" t="s">
        <v>190</v>
      </c>
      <c r="E165" s="9">
        <v>56229.27</v>
      </c>
      <c r="F165" s="9">
        <v>40.194000000000003</v>
      </c>
      <c r="G165" s="9">
        <v>42.484999999999999</v>
      </c>
      <c r="K165" t="s">
        <v>244</v>
      </c>
      <c r="L165" t="s">
        <v>113</v>
      </c>
      <c r="M165" t="s">
        <v>190</v>
      </c>
      <c r="N165" s="13">
        <v>23203.062999999998</v>
      </c>
      <c r="O165" s="13">
        <v>34.585000000000001</v>
      </c>
      <c r="P165" s="13">
        <v>33.011000000000003</v>
      </c>
      <c r="T165" t="s">
        <v>244</v>
      </c>
      <c r="U165" t="s">
        <v>113</v>
      </c>
      <c r="V165" t="s">
        <v>190</v>
      </c>
      <c r="W165" s="13">
        <v>33026.206999999995</v>
      </c>
      <c r="X165" s="13">
        <v>5.6090000000000018</v>
      </c>
      <c r="Y165" s="13">
        <v>9.4739999999999966</v>
      </c>
      <c r="AD165" s="14"/>
      <c r="AE165" s="14"/>
      <c r="AF165" s="14"/>
      <c r="AG165" s="14"/>
      <c r="AH165" s="14"/>
      <c r="AI165" s="14"/>
      <c r="AJ165" s="14"/>
    </row>
    <row r="166" spans="2:36" x14ac:dyDescent="0.2">
      <c r="B166" s="10" t="s">
        <v>245</v>
      </c>
      <c r="C166" t="s">
        <v>114</v>
      </c>
      <c r="D166" s="10" t="s">
        <v>190</v>
      </c>
      <c r="E166" s="9">
        <v>56229.27</v>
      </c>
      <c r="F166" s="9">
        <v>35.677</v>
      </c>
      <c r="G166" s="9">
        <v>38.613</v>
      </c>
      <c r="K166" t="s">
        <v>245</v>
      </c>
      <c r="L166" t="s">
        <v>114</v>
      </c>
      <c r="M166" t="s">
        <v>190</v>
      </c>
      <c r="N166" s="13">
        <v>23203.062999999998</v>
      </c>
      <c r="O166" s="13">
        <v>30.07</v>
      </c>
      <c r="P166" s="13">
        <v>29.138999999999999</v>
      </c>
      <c r="T166" t="s">
        <v>245</v>
      </c>
      <c r="U166" t="s">
        <v>114</v>
      </c>
      <c r="V166" t="s">
        <v>190</v>
      </c>
      <c r="W166" s="13">
        <v>33026.206999999995</v>
      </c>
      <c r="X166" s="13">
        <v>5.6069999999999993</v>
      </c>
      <c r="Y166" s="13">
        <v>9.4740000000000002</v>
      </c>
      <c r="AD166" s="14"/>
      <c r="AE166" s="14"/>
      <c r="AF166" s="14"/>
      <c r="AG166" s="14"/>
      <c r="AH166" s="14"/>
      <c r="AI166" s="14"/>
      <c r="AJ166" s="14"/>
    </row>
    <row r="167" spans="2:36" x14ac:dyDescent="0.2">
      <c r="B167" s="10" t="s">
        <v>246</v>
      </c>
      <c r="C167" t="s">
        <v>115</v>
      </c>
      <c r="D167" s="10" t="s">
        <v>190</v>
      </c>
      <c r="E167" s="9">
        <v>56229.27</v>
      </c>
      <c r="F167" s="9">
        <v>49.343000000000004</v>
      </c>
      <c r="G167" s="9">
        <v>50.326999999999998</v>
      </c>
      <c r="K167" t="s">
        <v>246</v>
      </c>
      <c r="L167" t="s">
        <v>115</v>
      </c>
      <c r="M167" t="s">
        <v>190</v>
      </c>
      <c r="N167" s="13">
        <v>23203.062999999998</v>
      </c>
      <c r="O167" s="13">
        <v>43.73</v>
      </c>
      <c r="P167" s="13">
        <v>40.853000000000002</v>
      </c>
      <c r="T167" t="s">
        <v>246</v>
      </c>
      <c r="U167" t="s">
        <v>115</v>
      </c>
      <c r="V167" t="s">
        <v>190</v>
      </c>
      <c r="W167" s="13">
        <v>33026.206999999995</v>
      </c>
      <c r="X167" s="13">
        <v>5.6130000000000004</v>
      </c>
      <c r="Y167" s="13">
        <v>9.4739999999999966</v>
      </c>
      <c r="AD167" s="14"/>
      <c r="AE167" s="14"/>
      <c r="AF167" s="14"/>
      <c r="AG167" s="14"/>
      <c r="AH167" s="14"/>
      <c r="AI167" s="14"/>
      <c r="AJ167" s="14"/>
    </row>
    <row r="168" spans="2:36" x14ac:dyDescent="0.2">
      <c r="B168" s="10" t="s">
        <v>247</v>
      </c>
      <c r="C168" t="s">
        <v>116</v>
      </c>
      <c r="D168" s="10" t="s">
        <v>188</v>
      </c>
      <c r="E168" s="9">
        <v>56229.27</v>
      </c>
      <c r="F168" s="9">
        <v>23.227</v>
      </c>
      <c r="G168" s="9">
        <v>27.942</v>
      </c>
      <c r="K168" t="s">
        <v>247</v>
      </c>
      <c r="L168" t="s">
        <v>116</v>
      </c>
      <c r="M168" t="s">
        <v>188</v>
      </c>
      <c r="N168" s="13">
        <v>23203.062999999998</v>
      </c>
      <c r="O168" s="13">
        <v>20.914000000000001</v>
      </c>
      <c r="P168" s="13">
        <v>21.297999999999998</v>
      </c>
      <c r="T168" t="s">
        <v>247</v>
      </c>
      <c r="U168" t="s">
        <v>116</v>
      </c>
      <c r="V168" t="s">
        <v>188</v>
      </c>
      <c r="W168" s="13">
        <v>33026.206999999995</v>
      </c>
      <c r="X168" s="13">
        <v>2.3129999999999988</v>
      </c>
      <c r="Y168" s="13">
        <v>6.6440000000000019</v>
      </c>
      <c r="AD168" s="14"/>
      <c r="AE168" s="14"/>
      <c r="AF168" s="14"/>
      <c r="AG168" s="14"/>
      <c r="AH168" s="14"/>
      <c r="AI168" s="14"/>
      <c r="AJ168" s="14"/>
    </row>
    <row r="169" spans="2:36" x14ac:dyDescent="0.2">
      <c r="B169" s="10" t="s">
        <v>248</v>
      </c>
      <c r="C169" t="s">
        <v>117</v>
      </c>
      <c r="D169" s="10" t="s">
        <v>188</v>
      </c>
      <c r="E169" s="9">
        <v>56229.27</v>
      </c>
      <c r="F169" s="9">
        <v>23.227</v>
      </c>
      <c r="G169" s="9">
        <v>27.942</v>
      </c>
      <c r="K169" t="s">
        <v>248</v>
      </c>
      <c r="L169" t="s">
        <v>117</v>
      </c>
      <c r="M169" t="s">
        <v>188</v>
      </c>
      <c r="N169" s="13">
        <v>23203.062999999998</v>
      </c>
      <c r="O169" s="13">
        <v>20.914000000000001</v>
      </c>
      <c r="P169" s="13">
        <v>21.297999999999998</v>
      </c>
      <c r="T169" t="s">
        <v>248</v>
      </c>
      <c r="U169" t="s">
        <v>117</v>
      </c>
      <c r="V169" t="s">
        <v>188</v>
      </c>
      <c r="W169" s="13">
        <v>33026.206999999995</v>
      </c>
      <c r="X169" s="13">
        <v>2.3129999999999988</v>
      </c>
      <c r="Y169" s="13">
        <v>6.6440000000000019</v>
      </c>
      <c r="AD169" s="14"/>
      <c r="AE169" s="14"/>
      <c r="AF169" s="14"/>
      <c r="AG169" s="14"/>
      <c r="AH169" s="14"/>
      <c r="AI169" s="14"/>
      <c r="AJ169" s="14"/>
    </row>
    <row r="170" spans="2:36" x14ac:dyDescent="0.2">
      <c r="B170" s="10" t="s">
        <v>249</v>
      </c>
      <c r="C170" t="s">
        <v>118</v>
      </c>
      <c r="D170" s="10" t="s">
        <v>188</v>
      </c>
      <c r="E170" s="9">
        <v>56229.27</v>
      </c>
      <c r="F170" s="9">
        <v>23.227</v>
      </c>
      <c r="G170" s="9">
        <v>27.942</v>
      </c>
      <c r="K170" t="s">
        <v>249</v>
      </c>
      <c r="L170" t="s">
        <v>118</v>
      </c>
      <c r="M170" t="s">
        <v>188</v>
      </c>
      <c r="N170" s="13">
        <v>23203.062999999998</v>
      </c>
      <c r="O170" s="13">
        <v>20.914000000000001</v>
      </c>
      <c r="P170" s="13">
        <v>21.297999999999998</v>
      </c>
      <c r="T170" t="s">
        <v>249</v>
      </c>
      <c r="U170" t="s">
        <v>118</v>
      </c>
      <c r="V170" t="s">
        <v>188</v>
      </c>
      <c r="W170" s="13">
        <v>33026.206999999995</v>
      </c>
      <c r="X170" s="13">
        <v>2.3129999999999988</v>
      </c>
      <c r="Y170" s="13">
        <v>6.6440000000000019</v>
      </c>
      <c r="AD170" s="14"/>
      <c r="AE170" s="14"/>
      <c r="AF170" s="14"/>
      <c r="AG170" s="14"/>
      <c r="AH170" s="14"/>
      <c r="AI170" s="14"/>
      <c r="AJ170" s="14"/>
    </row>
    <row r="171" spans="2:36" x14ac:dyDescent="0.2">
      <c r="B171" s="10" t="s">
        <v>250</v>
      </c>
      <c r="C171" t="s">
        <v>119</v>
      </c>
      <c r="D171" s="10" t="s">
        <v>188</v>
      </c>
      <c r="E171" s="9">
        <v>56229.27</v>
      </c>
      <c r="F171" s="9">
        <v>23.227</v>
      </c>
      <c r="G171" s="9">
        <v>27.942</v>
      </c>
      <c r="K171" t="s">
        <v>250</v>
      </c>
      <c r="L171" t="s">
        <v>119</v>
      </c>
      <c r="M171" t="s">
        <v>188</v>
      </c>
      <c r="N171" s="13">
        <v>23203.062999999998</v>
      </c>
      <c r="O171" s="13">
        <v>20.914000000000001</v>
      </c>
      <c r="P171" s="13">
        <v>21.297999999999998</v>
      </c>
      <c r="T171" t="s">
        <v>250</v>
      </c>
      <c r="U171" t="s">
        <v>119</v>
      </c>
      <c r="V171" t="s">
        <v>188</v>
      </c>
      <c r="W171" s="13">
        <v>33026.206999999995</v>
      </c>
      <c r="X171" s="13">
        <v>2.3129999999999988</v>
      </c>
      <c r="Y171" s="13">
        <v>6.6440000000000019</v>
      </c>
      <c r="AD171" s="14"/>
      <c r="AE171" s="14"/>
      <c r="AF171" s="14"/>
      <c r="AG171" s="14"/>
      <c r="AH171" s="14"/>
      <c r="AI171" s="14"/>
      <c r="AJ171" s="14"/>
    </row>
    <row r="172" spans="2:36" x14ac:dyDescent="0.2">
      <c r="B172" s="10" t="s">
        <v>251</v>
      </c>
      <c r="C172" t="s">
        <v>120</v>
      </c>
      <c r="D172" s="10" t="s">
        <v>188</v>
      </c>
      <c r="E172" s="9">
        <v>56229.27</v>
      </c>
      <c r="F172" s="9">
        <v>23.227</v>
      </c>
      <c r="G172" s="9">
        <v>27.942</v>
      </c>
      <c r="K172" t="s">
        <v>251</v>
      </c>
      <c r="L172" t="s">
        <v>120</v>
      </c>
      <c r="M172" t="s">
        <v>188</v>
      </c>
      <c r="N172" s="13">
        <v>23203.062999999998</v>
      </c>
      <c r="O172" s="13">
        <v>20.914000000000001</v>
      </c>
      <c r="P172" s="13">
        <v>21.297999999999998</v>
      </c>
      <c r="T172" t="s">
        <v>251</v>
      </c>
      <c r="U172" t="s">
        <v>120</v>
      </c>
      <c r="V172" t="s">
        <v>188</v>
      </c>
      <c r="W172" s="13">
        <v>33026.206999999995</v>
      </c>
      <c r="X172" s="13">
        <v>2.3129999999999988</v>
      </c>
      <c r="Y172" s="13">
        <v>6.6440000000000019</v>
      </c>
      <c r="AD172" s="14"/>
      <c r="AE172" s="14"/>
      <c r="AF172" s="14"/>
      <c r="AG172" s="14"/>
      <c r="AH172" s="14"/>
      <c r="AI172" s="14"/>
      <c r="AJ172" s="14"/>
    </row>
    <row r="173" spans="2:36" x14ac:dyDescent="0.2">
      <c r="B173" s="10" t="s">
        <v>252</v>
      </c>
      <c r="C173" t="s">
        <v>121</v>
      </c>
      <c r="D173" s="10" t="s">
        <v>188</v>
      </c>
      <c r="E173" s="9">
        <v>56229.27</v>
      </c>
      <c r="F173" s="9">
        <v>23.227</v>
      </c>
      <c r="G173" s="9">
        <v>27.942</v>
      </c>
      <c r="K173" t="s">
        <v>252</v>
      </c>
      <c r="L173" t="s">
        <v>121</v>
      </c>
      <c r="M173" t="s">
        <v>188</v>
      </c>
      <c r="N173" s="13">
        <v>23203.062999999998</v>
      </c>
      <c r="O173" s="13">
        <v>20.914000000000001</v>
      </c>
      <c r="P173" s="13">
        <v>21.297999999999998</v>
      </c>
      <c r="T173" t="s">
        <v>252</v>
      </c>
      <c r="U173" t="s">
        <v>121</v>
      </c>
      <c r="V173" t="s">
        <v>188</v>
      </c>
      <c r="W173" s="13">
        <v>33026.206999999995</v>
      </c>
      <c r="X173" s="13">
        <v>2.3129999999999988</v>
      </c>
      <c r="Y173" s="13">
        <v>6.6440000000000019</v>
      </c>
      <c r="AD173" s="14"/>
      <c r="AE173" s="14"/>
      <c r="AF173" s="14"/>
      <c r="AG173" s="14"/>
      <c r="AH173" s="14"/>
      <c r="AI173" s="14"/>
      <c r="AJ173" s="14"/>
    </row>
    <row r="174" spans="2:36" x14ac:dyDescent="0.2">
      <c r="B174" s="10" t="s">
        <v>253</v>
      </c>
      <c r="C174" t="s">
        <v>122</v>
      </c>
      <c r="D174" s="10" t="s">
        <v>188</v>
      </c>
      <c r="E174" s="9">
        <v>56229.27</v>
      </c>
      <c r="F174" s="9">
        <v>23.227</v>
      </c>
      <c r="G174" s="9">
        <v>27.942</v>
      </c>
      <c r="K174" t="s">
        <v>253</v>
      </c>
      <c r="L174" t="s">
        <v>122</v>
      </c>
      <c r="M174" t="s">
        <v>188</v>
      </c>
      <c r="N174" s="13">
        <v>23203.062999999998</v>
      </c>
      <c r="O174" s="13">
        <v>20.914000000000001</v>
      </c>
      <c r="P174" s="13">
        <v>21.297999999999998</v>
      </c>
      <c r="T174" t="s">
        <v>253</v>
      </c>
      <c r="U174" t="s">
        <v>122</v>
      </c>
      <c r="V174" t="s">
        <v>188</v>
      </c>
      <c r="W174" s="13">
        <v>33026.206999999995</v>
      </c>
      <c r="X174" s="13">
        <v>2.3129999999999988</v>
      </c>
      <c r="Y174" s="13">
        <v>6.6440000000000019</v>
      </c>
      <c r="AD174" s="14"/>
      <c r="AE174" s="14"/>
      <c r="AF174" s="14"/>
      <c r="AG174" s="14"/>
      <c r="AH174" s="14"/>
      <c r="AI174" s="14"/>
      <c r="AJ174" s="14"/>
    </row>
    <row r="175" spans="2:36" x14ac:dyDescent="0.2">
      <c r="B175" s="10" t="s">
        <v>254</v>
      </c>
      <c r="C175" t="s">
        <v>123</v>
      </c>
      <c r="D175" s="10" t="s">
        <v>188</v>
      </c>
      <c r="E175" s="9">
        <v>56229.27</v>
      </c>
      <c r="F175" s="9">
        <v>23.227</v>
      </c>
      <c r="G175" s="9">
        <v>27.942</v>
      </c>
      <c r="K175" t="s">
        <v>254</v>
      </c>
      <c r="L175" t="s">
        <v>123</v>
      </c>
      <c r="M175" t="s">
        <v>188</v>
      </c>
      <c r="N175" s="13">
        <v>23203.062999999998</v>
      </c>
      <c r="O175" s="13">
        <v>20.914000000000001</v>
      </c>
      <c r="P175" s="13">
        <v>21.297999999999998</v>
      </c>
      <c r="T175" t="s">
        <v>254</v>
      </c>
      <c r="U175" t="s">
        <v>123</v>
      </c>
      <c r="V175" t="s">
        <v>188</v>
      </c>
      <c r="W175" s="13">
        <v>33026.206999999995</v>
      </c>
      <c r="X175" s="13">
        <v>2.3129999999999988</v>
      </c>
      <c r="Y175" s="13">
        <v>6.6440000000000019</v>
      </c>
      <c r="AD175" s="14"/>
      <c r="AE175" s="14"/>
      <c r="AF175" s="14"/>
      <c r="AG175" s="14"/>
      <c r="AH175" s="14"/>
      <c r="AI175" s="14"/>
      <c r="AJ175" s="14"/>
    </row>
    <row r="176" spans="2:36" x14ac:dyDescent="0.2">
      <c r="B176" s="10" t="s">
        <v>255</v>
      </c>
      <c r="C176" t="s">
        <v>124</v>
      </c>
      <c r="D176" s="10" t="s">
        <v>188</v>
      </c>
      <c r="E176" s="9">
        <v>56229.27</v>
      </c>
      <c r="F176" s="9">
        <v>23.227</v>
      </c>
      <c r="G176" s="9">
        <v>27.942</v>
      </c>
      <c r="K176" t="s">
        <v>255</v>
      </c>
      <c r="L176" t="s">
        <v>124</v>
      </c>
      <c r="M176" t="s">
        <v>188</v>
      </c>
      <c r="N176" s="13">
        <v>23203.062999999998</v>
      </c>
      <c r="O176" s="13">
        <v>20.914000000000001</v>
      </c>
      <c r="P176" s="13">
        <v>21.297999999999998</v>
      </c>
      <c r="T176" t="s">
        <v>255</v>
      </c>
      <c r="U176" t="s">
        <v>124</v>
      </c>
      <c r="V176" t="s">
        <v>188</v>
      </c>
      <c r="W176" s="13">
        <v>33026.206999999995</v>
      </c>
      <c r="X176" s="13">
        <v>2.3129999999999988</v>
      </c>
      <c r="Y176" s="13">
        <v>6.6440000000000019</v>
      </c>
      <c r="AD176" s="14"/>
      <c r="AE176" s="14"/>
      <c r="AF176" s="14"/>
      <c r="AG176" s="14"/>
      <c r="AH176" s="14"/>
      <c r="AI176" s="14"/>
      <c r="AJ176" s="14"/>
    </row>
    <row r="177" spans="2:36" x14ac:dyDescent="0.2">
      <c r="B177" s="10" t="s">
        <v>256</v>
      </c>
      <c r="C177" t="s">
        <v>125</v>
      </c>
      <c r="D177" s="10" t="s">
        <v>188</v>
      </c>
      <c r="E177" s="9">
        <v>56229.27</v>
      </c>
      <c r="F177" s="9">
        <v>23.227</v>
      </c>
      <c r="G177" s="9">
        <v>27.942</v>
      </c>
      <c r="K177" t="s">
        <v>256</v>
      </c>
      <c r="L177" t="s">
        <v>125</v>
      </c>
      <c r="M177" t="s">
        <v>188</v>
      </c>
      <c r="N177" s="13">
        <v>23203.062999999998</v>
      </c>
      <c r="O177" s="13">
        <v>20.914000000000001</v>
      </c>
      <c r="P177" s="13">
        <v>21.297999999999998</v>
      </c>
      <c r="T177" t="s">
        <v>256</v>
      </c>
      <c r="U177" t="s">
        <v>125</v>
      </c>
      <c r="V177" t="s">
        <v>188</v>
      </c>
      <c r="W177" s="13">
        <v>33026.206999999995</v>
      </c>
      <c r="X177" s="13">
        <v>2.3129999999999988</v>
      </c>
      <c r="Y177" s="13">
        <v>6.6440000000000019</v>
      </c>
      <c r="AD177" s="14"/>
      <c r="AE177" s="14"/>
      <c r="AF177" s="14"/>
      <c r="AG177" s="14"/>
      <c r="AH177" s="14"/>
      <c r="AI177" s="14"/>
      <c r="AJ177" s="14"/>
    </row>
    <row r="178" spans="2:36" x14ac:dyDescent="0.2">
      <c r="B178" s="10" t="s">
        <v>257</v>
      </c>
      <c r="C178" t="s">
        <v>126</v>
      </c>
      <c r="D178" s="10" t="s">
        <v>188</v>
      </c>
      <c r="E178" s="9">
        <v>56229.27</v>
      </c>
      <c r="F178" s="9">
        <v>23.227</v>
      </c>
      <c r="G178" s="9">
        <v>27.942</v>
      </c>
      <c r="K178" t="s">
        <v>257</v>
      </c>
      <c r="L178" t="s">
        <v>126</v>
      </c>
      <c r="M178" t="s">
        <v>188</v>
      </c>
      <c r="N178" s="13">
        <v>23203.062999999998</v>
      </c>
      <c r="O178" s="13">
        <v>20.914000000000001</v>
      </c>
      <c r="P178" s="13">
        <v>21.297999999999998</v>
      </c>
      <c r="T178" t="s">
        <v>257</v>
      </c>
      <c r="U178" t="s">
        <v>126</v>
      </c>
      <c r="V178" t="s">
        <v>188</v>
      </c>
      <c r="W178" s="13">
        <v>33026.206999999995</v>
      </c>
      <c r="X178" s="13">
        <v>2.3129999999999988</v>
      </c>
      <c r="Y178" s="13">
        <v>6.6440000000000019</v>
      </c>
      <c r="AD178" s="14"/>
      <c r="AE178" s="14"/>
      <c r="AF178" s="14"/>
      <c r="AG178" s="14"/>
      <c r="AH178" s="14"/>
      <c r="AI178" s="14"/>
      <c r="AJ178" s="14"/>
    </row>
    <row r="179" spans="2:36" x14ac:dyDescent="0.2">
      <c r="B179" s="10" t="s">
        <v>258</v>
      </c>
      <c r="C179" t="s">
        <v>127</v>
      </c>
      <c r="D179" s="10" t="s">
        <v>188</v>
      </c>
      <c r="E179" s="9">
        <v>56229.27</v>
      </c>
      <c r="F179" s="9">
        <v>23.227</v>
      </c>
      <c r="G179" s="9">
        <v>27.942</v>
      </c>
      <c r="K179" t="s">
        <v>258</v>
      </c>
      <c r="L179" t="s">
        <v>127</v>
      </c>
      <c r="M179" t="s">
        <v>188</v>
      </c>
      <c r="N179" s="13">
        <v>23203.062999999998</v>
      </c>
      <c r="O179" s="13">
        <v>20.914000000000001</v>
      </c>
      <c r="P179" s="13">
        <v>21.297999999999998</v>
      </c>
      <c r="T179" t="s">
        <v>258</v>
      </c>
      <c r="U179" t="s">
        <v>127</v>
      </c>
      <c r="V179" t="s">
        <v>188</v>
      </c>
      <c r="W179" s="13">
        <v>33026.206999999995</v>
      </c>
      <c r="X179" s="13">
        <v>2.3129999999999988</v>
      </c>
      <c r="Y179" s="13">
        <v>6.6440000000000019</v>
      </c>
      <c r="AD179" s="14"/>
      <c r="AE179" s="14"/>
      <c r="AF179" s="14"/>
      <c r="AG179" s="14"/>
      <c r="AH179" s="14"/>
      <c r="AI179" s="14"/>
      <c r="AJ179" s="14"/>
    </row>
    <row r="180" spans="2:36" x14ac:dyDescent="0.2">
      <c r="B180" s="10" t="s">
        <v>259</v>
      </c>
      <c r="C180" t="s">
        <v>128</v>
      </c>
      <c r="D180" s="10" t="s">
        <v>188</v>
      </c>
      <c r="E180" s="9">
        <v>56229.27</v>
      </c>
      <c r="F180" s="9">
        <v>23.227</v>
      </c>
      <c r="G180" s="9">
        <v>27.942</v>
      </c>
      <c r="K180" t="s">
        <v>259</v>
      </c>
      <c r="L180" t="s">
        <v>128</v>
      </c>
      <c r="M180" t="s">
        <v>188</v>
      </c>
      <c r="N180" s="13">
        <v>23203.062999999998</v>
      </c>
      <c r="O180" s="13">
        <v>20.914000000000001</v>
      </c>
      <c r="P180" s="13">
        <v>21.297999999999998</v>
      </c>
      <c r="T180" t="s">
        <v>259</v>
      </c>
      <c r="U180" t="s">
        <v>128</v>
      </c>
      <c r="V180" t="s">
        <v>188</v>
      </c>
      <c r="W180" s="13">
        <v>33026.206999999995</v>
      </c>
      <c r="X180" s="13">
        <v>2.3129999999999988</v>
      </c>
      <c r="Y180" s="13">
        <v>6.6440000000000019</v>
      </c>
      <c r="AD180" s="14"/>
      <c r="AE180" s="14"/>
      <c r="AF180" s="14"/>
      <c r="AG180" s="14"/>
      <c r="AH180" s="14"/>
      <c r="AI180" s="14"/>
      <c r="AJ180" s="14"/>
    </row>
    <row r="181" spans="2:36" x14ac:dyDescent="0.2">
      <c r="B181" s="10" t="s">
        <v>260</v>
      </c>
      <c r="C181" t="s">
        <v>129</v>
      </c>
      <c r="D181" s="10" t="s">
        <v>188</v>
      </c>
      <c r="E181" s="9">
        <v>56229.27</v>
      </c>
      <c r="F181" s="9">
        <v>23.227</v>
      </c>
      <c r="G181" s="9">
        <v>27.942</v>
      </c>
      <c r="K181" t="s">
        <v>260</v>
      </c>
      <c r="L181" t="s">
        <v>129</v>
      </c>
      <c r="M181" t="s">
        <v>188</v>
      </c>
      <c r="N181" s="13">
        <v>23203.062999999998</v>
      </c>
      <c r="O181" s="13">
        <v>20.914000000000001</v>
      </c>
      <c r="P181" s="13">
        <v>21.297999999999998</v>
      </c>
      <c r="T181" t="s">
        <v>260</v>
      </c>
      <c r="U181" t="s">
        <v>129</v>
      </c>
      <c r="V181" t="s">
        <v>188</v>
      </c>
      <c r="W181" s="13">
        <v>33026.206999999995</v>
      </c>
      <c r="X181" s="13">
        <v>2.3129999999999988</v>
      </c>
      <c r="Y181" s="13">
        <v>6.6440000000000019</v>
      </c>
      <c r="AD181" s="14"/>
      <c r="AE181" s="14"/>
      <c r="AF181" s="14"/>
      <c r="AG181" s="14"/>
      <c r="AH181" s="14"/>
      <c r="AI181" s="14"/>
      <c r="AJ181" s="14"/>
    </row>
    <row r="182" spans="2:36" x14ac:dyDescent="0.2">
      <c r="B182" s="10" t="s">
        <v>261</v>
      </c>
      <c r="C182" t="s">
        <v>130</v>
      </c>
      <c r="D182" s="10" t="s">
        <v>188</v>
      </c>
      <c r="E182" s="9">
        <v>56229.27</v>
      </c>
      <c r="F182" s="9">
        <v>23.227</v>
      </c>
      <c r="G182" s="9">
        <v>27.942</v>
      </c>
      <c r="K182" t="s">
        <v>261</v>
      </c>
      <c r="L182" t="s">
        <v>130</v>
      </c>
      <c r="M182" t="s">
        <v>188</v>
      </c>
      <c r="N182" s="13">
        <v>23203.062999999998</v>
      </c>
      <c r="O182" s="13">
        <v>20.914000000000001</v>
      </c>
      <c r="P182" s="13">
        <v>21.297999999999998</v>
      </c>
      <c r="T182" t="s">
        <v>261</v>
      </c>
      <c r="U182" t="s">
        <v>130</v>
      </c>
      <c r="V182" t="s">
        <v>188</v>
      </c>
      <c r="W182" s="13">
        <v>33026.206999999995</v>
      </c>
      <c r="X182" s="13">
        <v>2.3129999999999988</v>
      </c>
      <c r="Y182" s="13">
        <v>6.6440000000000019</v>
      </c>
      <c r="AD182" s="14"/>
      <c r="AE182" s="14"/>
      <c r="AF182" s="14"/>
      <c r="AG182" s="14"/>
      <c r="AH182" s="14"/>
      <c r="AI182" s="14"/>
      <c r="AJ182" s="14"/>
    </row>
    <row r="183" spans="2:36" x14ac:dyDescent="0.2">
      <c r="B183" s="10" t="s">
        <v>262</v>
      </c>
      <c r="C183" t="s">
        <v>131</v>
      </c>
      <c r="D183" s="10" t="s">
        <v>188</v>
      </c>
      <c r="E183" s="9">
        <v>56229.27</v>
      </c>
      <c r="F183" s="9">
        <v>23.227</v>
      </c>
      <c r="G183" s="9">
        <v>27.942</v>
      </c>
      <c r="K183" t="s">
        <v>262</v>
      </c>
      <c r="L183" t="s">
        <v>131</v>
      </c>
      <c r="M183" t="s">
        <v>188</v>
      </c>
      <c r="N183" s="13">
        <v>23203.062999999998</v>
      </c>
      <c r="O183" s="13">
        <v>20.914000000000001</v>
      </c>
      <c r="P183" s="13">
        <v>21.297999999999998</v>
      </c>
      <c r="T183" t="s">
        <v>262</v>
      </c>
      <c r="U183" t="s">
        <v>131</v>
      </c>
      <c r="V183" t="s">
        <v>188</v>
      </c>
      <c r="W183" s="13">
        <v>33026.206999999995</v>
      </c>
      <c r="X183" s="13">
        <v>2.3129999999999988</v>
      </c>
      <c r="Y183" s="13">
        <v>6.6440000000000019</v>
      </c>
      <c r="AD183" s="14"/>
      <c r="AE183" s="14"/>
      <c r="AF183" s="14"/>
      <c r="AG183" s="14"/>
      <c r="AH183" s="14"/>
      <c r="AI183" s="14"/>
      <c r="AJ183" s="14"/>
    </row>
    <row r="184" spans="2:36" x14ac:dyDescent="0.2">
      <c r="B184" s="10" t="s">
        <v>263</v>
      </c>
      <c r="C184" t="s">
        <v>132</v>
      </c>
      <c r="D184" s="10" t="s">
        <v>188</v>
      </c>
      <c r="E184" s="9">
        <v>56229.27</v>
      </c>
      <c r="F184" s="9">
        <v>23.227</v>
      </c>
      <c r="G184" s="9">
        <v>27.942</v>
      </c>
      <c r="K184" t="s">
        <v>263</v>
      </c>
      <c r="L184" t="s">
        <v>132</v>
      </c>
      <c r="M184" t="s">
        <v>188</v>
      </c>
      <c r="N184" s="13">
        <v>23203.062999999998</v>
      </c>
      <c r="O184" s="13">
        <v>20.914000000000001</v>
      </c>
      <c r="P184" s="13">
        <v>21.297999999999998</v>
      </c>
      <c r="T184" t="s">
        <v>263</v>
      </c>
      <c r="U184" t="s">
        <v>132</v>
      </c>
      <c r="V184" t="s">
        <v>188</v>
      </c>
      <c r="W184" s="13">
        <v>33026.206999999995</v>
      </c>
      <c r="X184" s="13">
        <v>2.3129999999999988</v>
      </c>
      <c r="Y184" s="13">
        <v>6.6440000000000019</v>
      </c>
      <c r="AD184" s="14"/>
      <c r="AE184" s="14"/>
      <c r="AF184" s="14"/>
      <c r="AG184" s="14"/>
      <c r="AH184" s="14"/>
      <c r="AI184" s="14"/>
      <c r="AJ184" s="14"/>
    </row>
    <row r="185" spans="2:36" x14ac:dyDescent="0.2">
      <c r="B185" s="10" t="s">
        <v>264</v>
      </c>
      <c r="C185" t="s">
        <v>133</v>
      </c>
      <c r="D185" s="10" t="s">
        <v>188</v>
      </c>
      <c r="E185" s="9">
        <v>56229.27</v>
      </c>
      <c r="F185" s="9">
        <v>23.227</v>
      </c>
      <c r="G185" s="9">
        <v>27.942</v>
      </c>
      <c r="K185" t="s">
        <v>264</v>
      </c>
      <c r="L185" t="s">
        <v>133</v>
      </c>
      <c r="M185" t="s">
        <v>188</v>
      </c>
      <c r="N185" s="13">
        <v>23203.062999999998</v>
      </c>
      <c r="O185" s="13">
        <v>20.914000000000001</v>
      </c>
      <c r="P185" s="13">
        <v>21.297999999999998</v>
      </c>
      <c r="T185" t="s">
        <v>264</v>
      </c>
      <c r="U185" t="s">
        <v>133</v>
      </c>
      <c r="V185" t="s">
        <v>188</v>
      </c>
      <c r="W185" s="13">
        <v>33026.206999999995</v>
      </c>
      <c r="X185" s="13">
        <v>2.3129999999999988</v>
      </c>
      <c r="Y185" s="13">
        <v>6.6440000000000019</v>
      </c>
      <c r="AD185" s="14"/>
      <c r="AE185" s="14"/>
      <c r="AF185" s="14"/>
      <c r="AG185" s="14"/>
      <c r="AH185" s="14"/>
      <c r="AI185" s="14"/>
      <c r="AJ185" s="14"/>
    </row>
    <row r="186" spans="2:36" x14ac:dyDescent="0.2">
      <c r="B186" s="10" t="s">
        <v>265</v>
      </c>
      <c r="C186" t="s">
        <v>134</v>
      </c>
      <c r="D186" s="10" t="s">
        <v>188</v>
      </c>
      <c r="E186" s="9">
        <v>56229.27</v>
      </c>
      <c r="F186" s="9">
        <v>23.227</v>
      </c>
      <c r="G186" s="9">
        <v>27.942</v>
      </c>
      <c r="K186" t="s">
        <v>265</v>
      </c>
      <c r="L186" t="s">
        <v>134</v>
      </c>
      <c r="M186" t="s">
        <v>188</v>
      </c>
      <c r="N186" s="13">
        <v>23203.062999999998</v>
      </c>
      <c r="O186" s="13">
        <v>20.914000000000001</v>
      </c>
      <c r="P186" s="13">
        <v>21.297999999999998</v>
      </c>
      <c r="T186" t="s">
        <v>265</v>
      </c>
      <c r="U186" t="s">
        <v>134</v>
      </c>
      <c r="V186" t="s">
        <v>188</v>
      </c>
      <c r="W186" s="13">
        <v>33026.206999999995</v>
      </c>
      <c r="X186" s="13">
        <v>2.3129999999999988</v>
      </c>
      <c r="Y186" s="13">
        <v>6.6440000000000019</v>
      </c>
      <c r="AD186" s="14"/>
      <c r="AE186" s="14"/>
      <c r="AF186" s="14"/>
      <c r="AG186" s="14"/>
      <c r="AH186" s="14"/>
      <c r="AI186" s="14"/>
      <c r="AJ186" s="14"/>
    </row>
    <row r="187" spans="2:36" x14ac:dyDescent="0.2">
      <c r="B187" s="10" t="s">
        <v>266</v>
      </c>
      <c r="C187" t="s">
        <v>135</v>
      </c>
      <c r="D187" s="10" t="s">
        <v>188</v>
      </c>
      <c r="E187" s="9">
        <v>56229.27</v>
      </c>
      <c r="F187" s="9">
        <v>23.227</v>
      </c>
      <c r="G187" s="9">
        <v>27.942</v>
      </c>
      <c r="K187" t="s">
        <v>266</v>
      </c>
      <c r="L187" t="s">
        <v>135</v>
      </c>
      <c r="M187" t="s">
        <v>188</v>
      </c>
      <c r="N187" s="13">
        <v>23203.062999999998</v>
      </c>
      <c r="O187" s="13">
        <v>20.914000000000001</v>
      </c>
      <c r="P187" s="13">
        <v>21.297999999999998</v>
      </c>
      <c r="T187" t="s">
        <v>266</v>
      </c>
      <c r="U187" t="s">
        <v>135</v>
      </c>
      <c r="V187" t="s">
        <v>188</v>
      </c>
      <c r="W187" s="13">
        <v>33026.206999999995</v>
      </c>
      <c r="X187" s="13">
        <v>2.3129999999999988</v>
      </c>
      <c r="Y187" s="13">
        <v>6.6440000000000019</v>
      </c>
      <c r="AD187" s="14"/>
      <c r="AE187" s="14"/>
      <c r="AF187" s="14"/>
      <c r="AG187" s="14"/>
      <c r="AH187" s="14"/>
      <c r="AI187" s="14"/>
      <c r="AJ187" s="14"/>
    </row>
    <row r="188" spans="2:36" x14ac:dyDescent="0.2">
      <c r="B188" s="10" t="s">
        <v>267</v>
      </c>
      <c r="C188" t="s">
        <v>136</v>
      </c>
      <c r="D188" s="10" t="s">
        <v>188</v>
      </c>
      <c r="E188" s="9">
        <v>56229.27</v>
      </c>
      <c r="F188" s="9">
        <v>23.227</v>
      </c>
      <c r="G188" s="9">
        <v>27.942</v>
      </c>
      <c r="K188" t="s">
        <v>267</v>
      </c>
      <c r="L188" t="s">
        <v>136</v>
      </c>
      <c r="M188" t="s">
        <v>188</v>
      </c>
      <c r="N188" s="13">
        <v>23203.062999999998</v>
      </c>
      <c r="O188" s="13">
        <v>20.914000000000001</v>
      </c>
      <c r="P188" s="13">
        <v>21.297999999999998</v>
      </c>
      <c r="T188" t="s">
        <v>267</v>
      </c>
      <c r="U188" t="s">
        <v>136</v>
      </c>
      <c r="V188" t="s">
        <v>188</v>
      </c>
      <c r="W188" s="13">
        <v>33026.206999999995</v>
      </c>
      <c r="X188" s="13">
        <v>2.3129999999999988</v>
      </c>
      <c r="Y188" s="13">
        <v>6.6440000000000019</v>
      </c>
      <c r="AD188" s="14"/>
      <c r="AE188" s="14"/>
      <c r="AF188" s="14"/>
      <c r="AG188" s="14"/>
      <c r="AH188" s="14"/>
      <c r="AI188" s="14"/>
      <c r="AJ188" s="14"/>
    </row>
    <row r="189" spans="2:36" x14ac:dyDescent="0.2">
      <c r="B189" s="10" t="s">
        <v>268</v>
      </c>
      <c r="C189" t="s">
        <v>137</v>
      </c>
      <c r="D189" s="10" t="s">
        <v>188</v>
      </c>
      <c r="E189" s="9">
        <v>56229.27</v>
      </c>
      <c r="F189" s="9">
        <v>23.227</v>
      </c>
      <c r="G189" s="9">
        <v>27.942</v>
      </c>
      <c r="K189" t="s">
        <v>268</v>
      </c>
      <c r="L189" t="s">
        <v>137</v>
      </c>
      <c r="M189" t="s">
        <v>188</v>
      </c>
      <c r="N189" s="13">
        <v>23203.062999999998</v>
      </c>
      <c r="O189" s="13">
        <v>20.914000000000001</v>
      </c>
      <c r="P189" s="13">
        <v>21.297999999999998</v>
      </c>
      <c r="T189" t="s">
        <v>268</v>
      </c>
      <c r="U189" t="s">
        <v>137</v>
      </c>
      <c r="V189" t="s">
        <v>188</v>
      </c>
      <c r="W189" s="13">
        <v>33026.206999999995</v>
      </c>
      <c r="X189" s="13">
        <v>2.3129999999999988</v>
      </c>
      <c r="Y189" s="13">
        <v>6.6440000000000019</v>
      </c>
      <c r="AD189" s="14"/>
      <c r="AE189" s="14"/>
      <c r="AF189" s="14"/>
      <c r="AG189" s="14"/>
      <c r="AH189" s="14"/>
      <c r="AI189" s="14"/>
      <c r="AJ189" s="14"/>
    </row>
    <row r="190" spans="2:36" x14ac:dyDescent="0.2">
      <c r="B190" s="10" t="s">
        <v>269</v>
      </c>
      <c r="C190" t="s">
        <v>138</v>
      </c>
      <c r="D190" s="10" t="s">
        <v>188</v>
      </c>
      <c r="E190" s="9">
        <v>56229.27</v>
      </c>
      <c r="F190" s="9">
        <v>23.227</v>
      </c>
      <c r="G190" s="9">
        <v>27.942</v>
      </c>
      <c r="K190" t="s">
        <v>269</v>
      </c>
      <c r="L190" t="s">
        <v>138</v>
      </c>
      <c r="M190" t="s">
        <v>188</v>
      </c>
      <c r="N190" s="13">
        <v>23203.062999999998</v>
      </c>
      <c r="O190" s="13">
        <v>20.914000000000001</v>
      </c>
      <c r="P190" s="13">
        <v>21.297999999999998</v>
      </c>
      <c r="T190" t="s">
        <v>269</v>
      </c>
      <c r="U190" t="s">
        <v>138</v>
      </c>
      <c r="V190" t="s">
        <v>188</v>
      </c>
      <c r="W190" s="13">
        <v>33026.206999999995</v>
      </c>
      <c r="X190" s="13">
        <v>2.3129999999999988</v>
      </c>
      <c r="Y190" s="13">
        <v>6.6440000000000019</v>
      </c>
      <c r="AD190" s="14"/>
      <c r="AE190" s="14"/>
      <c r="AF190" s="14"/>
      <c r="AG190" s="14"/>
      <c r="AH190" s="14"/>
      <c r="AI190" s="14"/>
      <c r="AJ190" s="14"/>
    </row>
    <row r="191" spans="2:36" x14ac:dyDescent="0.2">
      <c r="B191" s="10" t="s">
        <v>270</v>
      </c>
      <c r="C191" t="s">
        <v>139</v>
      </c>
      <c r="D191" s="10" t="s">
        <v>188</v>
      </c>
      <c r="E191" s="9">
        <v>56229.27</v>
      </c>
      <c r="F191" s="9">
        <v>23.227</v>
      </c>
      <c r="G191" s="9">
        <v>27.942</v>
      </c>
      <c r="K191" t="s">
        <v>270</v>
      </c>
      <c r="L191" t="s">
        <v>139</v>
      </c>
      <c r="M191" t="s">
        <v>188</v>
      </c>
      <c r="N191" s="13">
        <v>23203.062999999998</v>
      </c>
      <c r="O191" s="13">
        <v>20.914000000000001</v>
      </c>
      <c r="P191" s="13">
        <v>21.297999999999998</v>
      </c>
      <c r="T191" t="s">
        <v>270</v>
      </c>
      <c r="U191" t="s">
        <v>139</v>
      </c>
      <c r="V191" t="s">
        <v>188</v>
      </c>
      <c r="W191" s="13">
        <v>33026.206999999995</v>
      </c>
      <c r="X191" s="13">
        <v>2.3129999999999988</v>
      </c>
      <c r="Y191" s="13">
        <v>6.6440000000000019</v>
      </c>
      <c r="AD191" s="14"/>
      <c r="AE191" s="14"/>
      <c r="AF191" s="14"/>
      <c r="AG191" s="14"/>
      <c r="AH191" s="14"/>
      <c r="AI191" s="14"/>
      <c r="AJ191" s="14"/>
    </row>
    <row r="192" spans="2:36" x14ac:dyDescent="0.2">
      <c r="B192" s="10" t="s">
        <v>271</v>
      </c>
      <c r="C192" t="s">
        <v>140</v>
      </c>
      <c r="D192" s="10" t="s">
        <v>188</v>
      </c>
      <c r="E192" s="9">
        <v>56229.27</v>
      </c>
      <c r="F192" s="9">
        <v>23.227</v>
      </c>
      <c r="G192" s="9">
        <v>27.942</v>
      </c>
      <c r="K192" t="s">
        <v>271</v>
      </c>
      <c r="L192" t="s">
        <v>140</v>
      </c>
      <c r="M192" t="s">
        <v>188</v>
      </c>
      <c r="N192" s="13">
        <v>23203.062999999998</v>
      </c>
      <c r="O192" s="13">
        <v>20.914000000000001</v>
      </c>
      <c r="P192" s="13">
        <v>21.297999999999998</v>
      </c>
      <c r="T192" t="s">
        <v>271</v>
      </c>
      <c r="U192" t="s">
        <v>140</v>
      </c>
      <c r="V192" t="s">
        <v>188</v>
      </c>
      <c r="W192" s="13">
        <v>33026.206999999995</v>
      </c>
      <c r="X192" s="13">
        <v>2.3129999999999988</v>
      </c>
      <c r="Y192" s="13">
        <v>6.6440000000000019</v>
      </c>
      <c r="AD192" s="14"/>
      <c r="AE192" s="14"/>
      <c r="AF192" s="14"/>
      <c r="AG192" s="14"/>
      <c r="AH192" s="14"/>
      <c r="AI192" s="14"/>
      <c r="AJ192" s="14"/>
    </row>
    <row r="193" spans="2:36" x14ac:dyDescent="0.2">
      <c r="B193" s="10" t="s">
        <v>272</v>
      </c>
      <c r="C193" t="s">
        <v>141</v>
      </c>
      <c r="D193" s="10" t="s">
        <v>188</v>
      </c>
      <c r="E193" s="9">
        <v>56229.27</v>
      </c>
      <c r="F193" s="9">
        <v>39.756999999999998</v>
      </c>
      <c r="G193" s="9">
        <v>42.11</v>
      </c>
      <c r="K193" t="s">
        <v>272</v>
      </c>
      <c r="L193" t="s">
        <v>141</v>
      </c>
      <c r="M193" t="s">
        <v>188</v>
      </c>
      <c r="N193" s="13">
        <v>23203.062999999998</v>
      </c>
      <c r="O193" s="13">
        <v>37.439</v>
      </c>
      <c r="P193" s="13">
        <v>35.466000000000001</v>
      </c>
      <c r="T193" t="s">
        <v>272</v>
      </c>
      <c r="U193" t="s">
        <v>141</v>
      </c>
      <c r="V193" t="s">
        <v>188</v>
      </c>
      <c r="W193" s="13">
        <v>33026.206999999995</v>
      </c>
      <c r="X193" s="13">
        <v>2.3179999999999978</v>
      </c>
      <c r="Y193" s="13">
        <v>6.6439999999999984</v>
      </c>
      <c r="AD193" s="14"/>
      <c r="AE193" s="14"/>
      <c r="AF193" s="14"/>
      <c r="AG193" s="14"/>
      <c r="AH193" s="14"/>
      <c r="AI193" s="14"/>
      <c r="AJ193" s="14"/>
    </row>
    <row r="194" spans="2:36" x14ac:dyDescent="0.2">
      <c r="B194" s="10" t="s">
        <v>273</v>
      </c>
      <c r="C194" t="s">
        <v>142</v>
      </c>
      <c r="D194" s="10" t="s">
        <v>188</v>
      </c>
      <c r="E194" s="9">
        <v>56229.27</v>
      </c>
      <c r="F194" s="9">
        <v>23.227</v>
      </c>
      <c r="G194" s="9">
        <v>27.942</v>
      </c>
      <c r="K194" t="s">
        <v>273</v>
      </c>
      <c r="L194" t="s">
        <v>142</v>
      </c>
      <c r="M194" t="s">
        <v>188</v>
      </c>
      <c r="N194" s="13">
        <v>23203.062999999998</v>
      </c>
      <c r="O194" s="13">
        <v>20.914000000000001</v>
      </c>
      <c r="P194" s="13">
        <v>21.297999999999998</v>
      </c>
      <c r="T194" t="s">
        <v>273</v>
      </c>
      <c r="U194" t="s">
        <v>142</v>
      </c>
      <c r="V194" t="s">
        <v>188</v>
      </c>
      <c r="W194" s="13">
        <v>33026.206999999995</v>
      </c>
      <c r="X194" s="13">
        <v>2.3129999999999988</v>
      </c>
      <c r="Y194" s="13">
        <v>6.6440000000000019</v>
      </c>
      <c r="AD194" s="14"/>
      <c r="AE194" s="14"/>
      <c r="AF194" s="14"/>
      <c r="AG194" s="14"/>
      <c r="AH194" s="14"/>
      <c r="AI194" s="14"/>
      <c r="AJ194" s="14"/>
    </row>
    <row r="195" spans="2:36" x14ac:dyDescent="0.2">
      <c r="B195" s="10" t="s">
        <v>274</v>
      </c>
      <c r="C195" t="s">
        <v>143</v>
      </c>
      <c r="D195" s="10" t="s">
        <v>188</v>
      </c>
      <c r="E195" s="9">
        <v>56229.27</v>
      </c>
      <c r="F195" s="9">
        <v>23.227</v>
      </c>
      <c r="G195" s="9">
        <v>27.942</v>
      </c>
      <c r="K195" t="s">
        <v>274</v>
      </c>
      <c r="L195" t="s">
        <v>143</v>
      </c>
      <c r="M195" t="s">
        <v>188</v>
      </c>
      <c r="N195" s="13">
        <v>23203.062999999998</v>
      </c>
      <c r="O195" s="13">
        <v>20.914000000000001</v>
      </c>
      <c r="P195" s="13">
        <v>21.297999999999998</v>
      </c>
      <c r="T195" t="s">
        <v>274</v>
      </c>
      <c r="U195" t="s">
        <v>143</v>
      </c>
      <c r="V195" t="s">
        <v>188</v>
      </c>
      <c r="W195" s="13">
        <v>33026.206999999995</v>
      </c>
      <c r="X195" s="13">
        <v>2.3129999999999988</v>
      </c>
      <c r="Y195" s="13">
        <v>6.6440000000000019</v>
      </c>
      <c r="AD195" s="14"/>
      <c r="AE195" s="14"/>
      <c r="AF195" s="14"/>
      <c r="AG195" s="14"/>
      <c r="AH195" s="14"/>
      <c r="AI195" s="14"/>
      <c r="AJ195" s="14"/>
    </row>
    <row r="196" spans="2:36" x14ac:dyDescent="0.2">
      <c r="B196" s="10" t="s">
        <v>275</v>
      </c>
      <c r="C196" t="s">
        <v>144</v>
      </c>
      <c r="D196" s="10" t="s">
        <v>188</v>
      </c>
      <c r="E196" s="9">
        <v>56229.27</v>
      </c>
      <c r="F196" s="9">
        <v>23.227</v>
      </c>
      <c r="G196" s="9">
        <v>27.942</v>
      </c>
      <c r="K196" t="s">
        <v>275</v>
      </c>
      <c r="L196" t="s">
        <v>144</v>
      </c>
      <c r="M196" t="s">
        <v>188</v>
      </c>
      <c r="N196" s="13">
        <v>23203.062999999998</v>
      </c>
      <c r="O196" s="13">
        <v>20.914000000000001</v>
      </c>
      <c r="P196" s="13">
        <v>21.297999999999998</v>
      </c>
      <c r="T196" t="s">
        <v>275</v>
      </c>
      <c r="U196" t="s">
        <v>144</v>
      </c>
      <c r="V196" t="s">
        <v>188</v>
      </c>
      <c r="W196" s="13">
        <v>33026.206999999995</v>
      </c>
      <c r="X196" s="13">
        <v>2.3129999999999988</v>
      </c>
      <c r="Y196" s="13">
        <v>6.6440000000000019</v>
      </c>
      <c r="AD196" s="14"/>
      <c r="AE196" s="14"/>
      <c r="AF196" s="14"/>
      <c r="AG196" s="14"/>
      <c r="AH196" s="14"/>
      <c r="AI196" s="14"/>
      <c r="AJ196" s="14"/>
    </row>
    <row r="197" spans="2:36" x14ac:dyDescent="0.2">
      <c r="B197" s="10" t="s">
        <v>276</v>
      </c>
      <c r="C197" t="s">
        <v>145</v>
      </c>
      <c r="D197" s="10" t="s">
        <v>188</v>
      </c>
      <c r="E197" s="9">
        <v>56229.27</v>
      </c>
      <c r="F197" s="9">
        <v>23.227</v>
      </c>
      <c r="G197" s="9">
        <v>27.942</v>
      </c>
      <c r="K197" t="s">
        <v>276</v>
      </c>
      <c r="L197" t="s">
        <v>145</v>
      </c>
      <c r="M197" t="s">
        <v>188</v>
      </c>
      <c r="N197" s="13">
        <v>23203.062999999998</v>
      </c>
      <c r="O197" s="13">
        <v>20.914000000000001</v>
      </c>
      <c r="P197" s="13">
        <v>21.297999999999998</v>
      </c>
      <c r="T197" t="s">
        <v>276</v>
      </c>
      <c r="U197" t="s">
        <v>145</v>
      </c>
      <c r="V197" t="s">
        <v>188</v>
      </c>
      <c r="W197" s="13">
        <v>33026.206999999995</v>
      </c>
      <c r="X197" s="13">
        <v>2.3129999999999988</v>
      </c>
      <c r="Y197" s="13">
        <v>6.6440000000000019</v>
      </c>
      <c r="AD197" s="14"/>
      <c r="AE197" s="14"/>
      <c r="AF197" s="14"/>
      <c r="AG197" s="14"/>
      <c r="AH197" s="14"/>
      <c r="AI197" s="14"/>
      <c r="AJ197" s="14"/>
    </row>
    <row r="198" spans="2:36" x14ac:dyDescent="0.2">
      <c r="B198" s="10" t="s">
        <v>277</v>
      </c>
      <c r="C198" t="s">
        <v>146</v>
      </c>
      <c r="D198" s="10" t="s">
        <v>188</v>
      </c>
      <c r="E198" s="9">
        <v>56229.27</v>
      </c>
      <c r="F198" s="9">
        <v>23.227</v>
      </c>
      <c r="G198" s="9">
        <v>27.942</v>
      </c>
      <c r="K198" t="s">
        <v>277</v>
      </c>
      <c r="L198" t="s">
        <v>146</v>
      </c>
      <c r="M198" t="s">
        <v>188</v>
      </c>
      <c r="N198" s="13">
        <v>23203.062999999998</v>
      </c>
      <c r="O198" s="13">
        <v>20.914000000000001</v>
      </c>
      <c r="P198" s="13">
        <v>21.297999999999998</v>
      </c>
      <c r="T198" t="s">
        <v>277</v>
      </c>
      <c r="U198" t="s">
        <v>146</v>
      </c>
      <c r="V198" t="s">
        <v>188</v>
      </c>
      <c r="W198" s="13">
        <v>33026.206999999995</v>
      </c>
      <c r="X198" s="13">
        <v>2.3129999999999988</v>
      </c>
      <c r="Y198" s="13">
        <v>6.6440000000000019</v>
      </c>
      <c r="AD198" s="14"/>
      <c r="AE198" s="14"/>
      <c r="AF198" s="14"/>
      <c r="AG198" s="14"/>
      <c r="AH198" s="14"/>
      <c r="AI198" s="14"/>
      <c r="AJ198" s="14"/>
    </row>
    <row r="199" spans="2:36" x14ac:dyDescent="0.2">
      <c r="B199" s="10" t="s">
        <v>278</v>
      </c>
      <c r="C199" t="s">
        <v>147</v>
      </c>
      <c r="D199" s="10" t="s">
        <v>188</v>
      </c>
      <c r="E199" s="9">
        <v>56229.27</v>
      </c>
      <c r="F199" s="9">
        <v>23.227</v>
      </c>
      <c r="G199" s="9">
        <v>27.942</v>
      </c>
      <c r="K199" t="s">
        <v>278</v>
      </c>
      <c r="L199" t="s">
        <v>147</v>
      </c>
      <c r="M199" t="s">
        <v>188</v>
      </c>
      <c r="N199" s="13">
        <v>23203.062999999998</v>
      </c>
      <c r="O199" s="13">
        <v>20.914000000000001</v>
      </c>
      <c r="P199" s="13">
        <v>21.297999999999998</v>
      </c>
      <c r="T199" t="s">
        <v>278</v>
      </c>
      <c r="U199" t="s">
        <v>147</v>
      </c>
      <c r="V199" t="s">
        <v>188</v>
      </c>
      <c r="W199" s="13">
        <v>33026.206999999995</v>
      </c>
      <c r="X199" s="13">
        <v>2.3129999999999988</v>
      </c>
      <c r="Y199" s="13">
        <v>6.6440000000000019</v>
      </c>
      <c r="AD199" s="14"/>
      <c r="AE199" s="14"/>
      <c r="AF199" s="14"/>
      <c r="AG199" s="14"/>
      <c r="AH199" s="14"/>
      <c r="AI199" s="14"/>
      <c r="AJ199" s="14"/>
    </row>
    <row r="200" spans="2:36" x14ac:dyDescent="0.2">
      <c r="B200" s="10" t="s">
        <v>279</v>
      </c>
      <c r="C200" t="s">
        <v>148</v>
      </c>
      <c r="D200" s="10" t="s">
        <v>188</v>
      </c>
      <c r="E200" s="9">
        <v>56229.27</v>
      </c>
      <c r="F200" s="9">
        <v>23.227</v>
      </c>
      <c r="G200" s="9">
        <v>27.942</v>
      </c>
      <c r="K200" t="s">
        <v>279</v>
      </c>
      <c r="L200" t="s">
        <v>148</v>
      </c>
      <c r="M200" t="s">
        <v>188</v>
      </c>
      <c r="N200" s="13">
        <v>23203.062999999998</v>
      </c>
      <c r="O200" s="13">
        <v>20.914000000000001</v>
      </c>
      <c r="P200" s="13">
        <v>21.297999999999998</v>
      </c>
      <c r="T200" t="s">
        <v>279</v>
      </c>
      <c r="U200" t="s">
        <v>148</v>
      </c>
      <c r="V200" t="s">
        <v>188</v>
      </c>
      <c r="W200" s="13">
        <v>33026.206999999995</v>
      </c>
      <c r="X200" s="13">
        <v>2.3129999999999988</v>
      </c>
      <c r="Y200" s="13">
        <v>6.6440000000000019</v>
      </c>
      <c r="AD200" s="14"/>
      <c r="AE200" s="14"/>
      <c r="AF200" s="14"/>
      <c r="AG200" s="14"/>
      <c r="AH200" s="14"/>
      <c r="AI200" s="14"/>
      <c r="AJ200" s="14"/>
    </row>
    <row r="201" spans="2:36" x14ac:dyDescent="0.2">
      <c r="B201" s="10" t="s">
        <v>280</v>
      </c>
      <c r="C201" t="s">
        <v>149</v>
      </c>
      <c r="D201" s="10" t="s">
        <v>188</v>
      </c>
      <c r="E201" s="9">
        <v>56229.27</v>
      </c>
      <c r="F201" s="9">
        <v>23.227</v>
      </c>
      <c r="G201" s="9">
        <v>27.942</v>
      </c>
      <c r="K201" t="s">
        <v>280</v>
      </c>
      <c r="L201" t="s">
        <v>149</v>
      </c>
      <c r="M201" t="s">
        <v>188</v>
      </c>
      <c r="N201" s="13">
        <v>23203.062999999998</v>
      </c>
      <c r="O201" s="13">
        <v>20.914000000000001</v>
      </c>
      <c r="P201" s="13">
        <v>21.297999999999998</v>
      </c>
      <c r="T201" t="s">
        <v>280</v>
      </c>
      <c r="U201" t="s">
        <v>149</v>
      </c>
      <c r="V201" t="s">
        <v>188</v>
      </c>
      <c r="W201" s="13">
        <v>33026.206999999995</v>
      </c>
      <c r="X201" s="13">
        <v>2.3129999999999988</v>
      </c>
      <c r="Y201" s="13">
        <v>6.6440000000000019</v>
      </c>
      <c r="AD201" s="14"/>
      <c r="AE201" s="14"/>
      <c r="AF201" s="14"/>
      <c r="AG201" s="14"/>
      <c r="AH201" s="14"/>
      <c r="AI201" s="14"/>
      <c r="AJ201" s="14"/>
    </row>
    <row r="202" spans="2:36" x14ac:dyDescent="0.2">
      <c r="B202" s="10" t="s">
        <v>281</v>
      </c>
      <c r="C202" t="s">
        <v>150</v>
      </c>
      <c r="D202" s="10" t="s">
        <v>188</v>
      </c>
      <c r="E202" s="9">
        <v>56229.27</v>
      </c>
      <c r="F202" s="9">
        <v>23.227</v>
      </c>
      <c r="G202" s="9">
        <v>27.942</v>
      </c>
      <c r="K202" t="s">
        <v>281</v>
      </c>
      <c r="L202" t="s">
        <v>150</v>
      </c>
      <c r="M202" t="s">
        <v>188</v>
      </c>
      <c r="N202" s="13">
        <v>23203.062999999998</v>
      </c>
      <c r="O202" s="13">
        <v>20.914000000000001</v>
      </c>
      <c r="P202" s="13">
        <v>21.297999999999998</v>
      </c>
      <c r="T202" t="s">
        <v>281</v>
      </c>
      <c r="U202" t="s">
        <v>150</v>
      </c>
      <c r="V202" t="s">
        <v>188</v>
      </c>
      <c r="W202" s="13">
        <v>33026.206999999995</v>
      </c>
      <c r="X202" s="13">
        <v>2.3129999999999988</v>
      </c>
      <c r="Y202" s="13">
        <v>6.6440000000000019</v>
      </c>
      <c r="AD202" s="14"/>
      <c r="AE202" s="14"/>
      <c r="AF202" s="14"/>
      <c r="AG202" s="14"/>
      <c r="AH202" s="14"/>
      <c r="AI202" s="14"/>
      <c r="AJ202" s="14"/>
    </row>
    <row r="203" spans="2:36" x14ac:dyDescent="0.2">
      <c r="B203" s="10" t="s">
        <v>282</v>
      </c>
      <c r="C203" t="s">
        <v>151</v>
      </c>
      <c r="D203" s="10" t="s">
        <v>188</v>
      </c>
      <c r="E203" s="9">
        <v>56229.27</v>
      </c>
      <c r="F203" s="9">
        <v>23.227</v>
      </c>
      <c r="G203" s="9">
        <v>27.942</v>
      </c>
      <c r="K203" t="s">
        <v>282</v>
      </c>
      <c r="L203" t="s">
        <v>151</v>
      </c>
      <c r="M203" t="s">
        <v>188</v>
      </c>
      <c r="N203" s="13">
        <v>23203.062999999998</v>
      </c>
      <c r="O203" s="13">
        <v>20.914000000000001</v>
      </c>
      <c r="P203" s="13">
        <v>21.297999999999998</v>
      </c>
      <c r="T203" t="s">
        <v>282</v>
      </c>
      <c r="U203" t="s">
        <v>151</v>
      </c>
      <c r="V203" t="s">
        <v>188</v>
      </c>
      <c r="W203" s="13">
        <v>33026.206999999995</v>
      </c>
      <c r="X203" s="13">
        <v>2.3129999999999988</v>
      </c>
      <c r="Y203" s="13">
        <v>6.6440000000000019</v>
      </c>
      <c r="AD203" s="14"/>
      <c r="AE203" s="14"/>
      <c r="AF203" s="14"/>
      <c r="AG203" s="14"/>
      <c r="AH203" s="14"/>
      <c r="AI203" s="14"/>
      <c r="AJ203" s="14"/>
    </row>
    <row r="204" spans="2:36" x14ac:dyDescent="0.2">
      <c r="B204" s="10" t="s">
        <v>283</v>
      </c>
      <c r="C204" t="s">
        <v>152</v>
      </c>
      <c r="D204" s="10" t="s">
        <v>188</v>
      </c>
      <c r="E204" s="9">
        <v>56229.27</v>
      </c>
      <c r="F204" s="9">
        <v>23.227</v>
      </c>
      <c r="G204" s="9">
        <v>27.942</v>
      </c>
      <c r="K204" t="s">
        <v>283</v>
      </c>
      <c r="L204" t="s">
        <v>152</v>
      </c>
      <c r="M204" t="s">
        <v>188</v>
      </c>
      <c r="N204" s="13">
        <v>23203.062999999998</v>
      </c>
      <c r="O204" s="13">
        <v>20.914000000000001</v>
      </c>
      <c r="P204" s="13">
        <v>21.297999999999998</v>
      </c>
      <c r="T204" t="s">
        <v>283</v>
      </c>
      <c r="U204" t="s">
        <v>152</v>
      </c>
      <c r="V204" t="s">
        <v>188</v>
      </c>
      <c r="W204" s="13">
        <v>33026.206999999995</v>
      </c>
      <c r="X204" s="13">
        <v>2.3129999999999988</v>
      </c>
      <c r="Y204" s="13">
        <v>6.6440000000000019</v>
      </c>
      <c r="AD204" s="14"/>
      <c r="AE204" s="14"/>
      <c r="AF204" s="14"/>
      <c r="AG204" s="14"/>
      <c r="AH204" s="14"/>
      <c r="AI204" s="14"/>
      <c r="AJ204" s="14"/>
    </row>
    <row r="205" spans="2:36" x14ac:dyDescent="0.2">
      <c r="B205" s="10" t="s">
        <v>284</v>
      </c>
      <c r="C205" t="s">
        <v>153</v>
      </c>
      <c r="D205" s="10" t="s">
        <v>188</v>
      </c>
      <c r="E205" s="9">
        <v>56229.27</v>
      </c>
      <c r="F205" s="9">
        <v>23.227</v>
      </c>
      <c r="G205" s="9">
        <v>27.942</v>
      </c>
      <c r="K205" t="s">
        <v>284</v>
      </c>
      <c r="L205" t="s">
        <v>153</v>
      </c>
      <c r="M205" t="s">
        <v>188</v>
      </c>
      <c r="N205" s="13">
        <v>23203.062999999998</v>
      </c>
      <c r="O205" s="13">
        <v>20.914000000000001</v>
      </c>
      <c r="P205" s="13">
        <v>21.297999999999998</v>
      </c>
      <c r="T205" t="s">
        <v>284</v>
      </c>
      <c r="U205" t="s">
        <v>153</v>
      </c>
      <c r="V205" t="s">
        <v>188</v>
      </c>
      <c r="W205" s="13">
        <v>33026.206999999995</v>
      </c>
      <c r="X205" s="13">
        <v>2.3129999999999988</v>
      </c>
      <c r="Y205" s="13">
        <v>6.6440000000000019</v>
      </c>
      <c r="AD205" s="14"/>
      <c r="AE205" s="14"/>
      <c r="AF205" s="14"/>
      <c r="AG205" s="14"/>
      <c r="AH205" s="14"/>
      <c r="AI205" s="14"/>
      <c r="AJ205" s="14"/>
    </row>
    <row r="206" spans="2:36" x14ac:dyDescent="0.2">
      <c r="B206" s="10" t="s">
        <v>285</v>
      </c>
      <c r="C206" t="s">
        <v>154</v>
      </c>
      <c r="D206" s="10" t="s">
        <v>188</v>
      </c>
      <c r="E206" s="9">
        <v>56229.27</v>
      </c>
      <c r="F206" s="9">
        <v>23.227</v>
      </c>
      <c r="G206" s="9">
        <v>27.942</v>
      </c>
      <c r="K206" t="s">
        <v>285</v>
      </c>
      <c r="L206" t="s">
        <v>154</v>
      </c>
      <c r="M206" t="s">
        <v>188</v>
      </c>
      <c r="N206" s="13">
        <v>23203.062999999998</v>
      </c>
      <c r="O206" s="13">
        <v>20.914000000000001</v>
      </c>
      <c r="P206" s="13">
        <v>21.297999999999998</v>
      </c>
      <c r="T206" t="s">
        <v>285</v>
      </c>
      <c r="U206" t="s">
        <v>154</v>
      </c>
      <c r="V206" t="s">
        <v>188</v>
      </c>
      <c r="W206" s="13">
        <v>33026.206999999995</v>
      </c>
      <c r="X206" s="13">
        <v>2.3129999999999988</v>
      </c>
      <c r="Y206" s="13">
        <v>6.6440000000000019</v>
      </c>
      <c r="AD206" s="14"/>
      <c r="AE206" s="14"/>
      <c r="AF206" s="14"/>
      <c r="AG206" s="14"/>
      <c r="AH206" s="14"/>
      <c r="AI206" s="14"/>
      <c r="AJ206" s="14"/>
    </row>
    <row r="207" spans="2:36" x14ac:dyDescent="0.2">
      <c r="B207" s="10" t="s">
        <v>286</v>
      </c>
      <c r="C207" t="s">
        <v>155</v>
      </c>
      <c r="D207" s="10" t="s">
        <v>188</v>
      </c>
      <c r="E207" s="9">
        <v>56229.27</v>
      </c>
      <c r="F207" s="9">
        <v>23.227</v>
      </c>
      <c r="G207" s="9">
        <v>27.942</v>
      </c>
      <c r="K207" t="s">
        <v>286</v>
      </c>
      <c r="L207" t="s">
        <v>155</v>
      </c>
      <c r="M207" t="s">
        <v>188</v>
      </c>
      <c r="N207" s="13">
        <v>23203.062999999998</v>
      </c>
      <c r="O207" s="13">
        <v>20.914000000000001</v>
      </c>
      <c r="P207" s="13">
        <v>21.297999999999998</v>
      </c>
      <c r="T207" t="s">
        <v>286</v>
      </c>
      <c r="U207" t="s">
        <v>155</v>
      </c>
      <c r="V207" t="s">
        <v>188</v>
      </c>
      <c r="W207" s="13">
        <v>33026.206999999995</v>
      </c>
      <c r="X207" s="13">
        <v>2.3129999999999988</v>
      </c>
      <c r="Y207" s="13">
        <v>6.6440000000000019</v>
      </c>
      <c r="AD207" s="14"/>
      <c r="AE207" s="14"/>
      <c r="AF207" s="14"/>
      <c r="AG207" s="14"/>
      <c r="AH207" s="14"/>
      <c r="AI207" s="14"/>
      <c r="AJ207" s="14"/>
    </row>
    <row r="208" spans="2:36" x14ac:dyDescent="0.2">
      <c r="B208" s="10" t="s">
        <v>287</v>
      </c>
      <c r="C208" t="s">
        <v>156</v>
      </c>
      <c r="D208" s="10" t="s">
        <v>188</v>
      </c>
      <c r="E208" s="9">
        <v>56229.27</v>
      </c>
      <c r="F208" s="9">
        <v>23.227</v>
      </c>
      <c r="G208" s="9">
        <v>27.942</v>
      </c>
      <c r="K208" t="s">
        <v>287</v>
      </c>
      <c r="L208" t="s">
        <v>156</v>
      </c>
      <c r="M208" t="s">
        <v>188</v>
      </c>
      <c r="N208" s="13">
        <v>23203.062999999998</v>
      </c>
      <c r="O208" s="13">
        <v>20.914000000000001</v>
      </c>
      <c r="P208" s="13">
        <v>21.297999999999998</v>
      </c>
      <c r="T208" t="s">
        <v>287</v>
      </c>
      <c r="U208" t="s">
        <v>156</v>
      </c>
      <c r="V208" t="s">
        <v>188</v>
      </c>
      <c r="W208" s="13">
        <v>33026.206999999995</v>
      </c>
      <c r="X208" s="13">
        <v>2.3129999999999988</v>
      </c>
      <c r="Y208" s="13">
        <v>6.6440000000000019</v>
      </c>
      <c r="AD208" s="14"/>
      <c r="AE208" s="14"/>
      <c r="AF208" s="14"/>
      <c r="AG208" s="14"/>
      <c r="AH208" s="14"/>
      <c r="AI208" s="14"/>
      <c r="AJ208" s="14"/>
    </row>
    <row r="209" spans="2:36" x14ac:dyDescent="0.2">
      <c r="B209" s="10" t="s">
        <v>288</v>
      </c>
      <c r="C209" t="s">
        <v>157</v>
      </c>
      <c r="D209" s="10" t="s">
        <v>188</v>
      </c>
      <c r="E209" s="9">
        <v>56229.27</v>
      </c>
      <c r="F209" s="9">
        <v>23.227</v>
      </c>
      <c r="G209" s="9">
        <v>27.942</v>
      </c>
      <c r="K209" t="s">
        <v>288</v>
      </c>
      <c r="L209" t="s">
        <v>157</v>
      </c>
      <c r="M209" t="s">
        <v>188</v>
      </c>
      <c r="N209" s="13">
        <v>23203.062999999998</v>
      </c>
      <c r="O209" s="13">
        <v>20.914000000000001</v>
      </c>
      <c r="P209" s="13">
        <v>21.297999999999998</v>
      </c>
      <c r="T209" t="s">
        <v>288</v>
      </c>
      <c r="U209" t="s">
        <v>157</v>
      </c>
      <c r="V209" t="s">
        <v>188</v>
      </c>
      <c r="W209" s="13">
        <v>33026.206999999995</v>
      </c>
      <c r="X209" s="13">
        <v>2.3129999999999988</v>
      </c>
      <c r="Y209" s="13">
        <v>6.6440000000000019</v>
      </c>
      <c r="AD209" s="14"/>
      <c r="AE209" s="14"/>
      <c r="AF209" s="14"/>
      <c r="AG209" s="14"/>
      <c r="AH209" s="14"/>
      <c r="AI209" s="14"/>
      <c r="AJ209" s="14"/>
    </row>
    <row r="210" spans="2:36" x14ac:dyDescent="0.2">
      <c r="B210" s="10" t="s">
        <v>289</v>
      </c>
      <c r="C210" t="s">
        <v>158</v>
      </c>
      <c r="D210" s="10" t="s">
        <v>188</v>
      </c>
      <c r="E210" s="9">
        <v>56229.27</v>
      </c>
      <c r="F210" s="9">
        <v>23.227</v>
      </c>
      <c r="G210" s="9">
        <v>27.942</v>
      </c>
      <c r="K210" t="s">
        <v>289</v>
      </c>
      <c r="L210" t="s">
        <v>158</v>
      </c>
      <c r="M210" t="s">
        <v>188</v>
      </c>
      <c r="N210" s="13">
        <v>23203.062999999998</v>
      </c>
      <c r="O210" s="13">
        <v>20.914000000000001</v>
      </c>
      <c r="P210" s="13">
        <v>21.297999999999998</v>
      </c>
      <c r="T210" t="s">
        <v>289</v>
      </c>
      <c r="U210" t="s">
        <v>158</v>
      </c>
      <c r="V210" t="s">
        <v>188</v>
      </c>
      <c r="W210" s="13">
        <v>33026.206999999995</v>
      </c>
      <c r="X210" s="13">
        <v>2.3129999999999988</v>
      </c>
      <c r="Y210" s="13">
        <v>6.6440000000000019</v>
      </c>
      <c r="AD210" s="14"/>
      <c r="AE210" s="14"/>
      <c r="AF210" s="14"/>
      <c r="AG210" s="14"/>
      <c r="AH210" s="14"/>
      <c r="AI210" s="14"/>
      <c r="AJ210" s="14"/>
    </row>
    <row r="211" spans="2:36" x14ac:dyDescent="0.2">
      <c r="B211" s="10" t="s">
        <v>290</v>
      </c>
      <c r="C211" t="s">
        <v>159</v>
      </c>
      <c r="D211" s="10" t="s">
        <v>188</v>
      </c>
      <c r="E211" s="9">
        <v>56229.27</v>
      </c>
      <c r="F211" s="9">
        <v>23.227</v>
      </c>
      <c r="G211" s="9">
        <v>27.942</v>
      </c>
      <c r="K211" t="s">
        <v>290</v>
      </c>
      <c r="L211" t="s">
        <v>159</v>
      </c>
      <c r="M211" t="s">
        <v>188</v>
      </c>
      <c r="N211" s="13">
        <v>23203.062999999998</v>
      </c>
      <c r="O211" s="13">
        <v>20.914000000000001</v>
      </c>
      <c r="P211" s="13">
        <v>21.297999999999998</v>
      </c>
      <c r="T211" t="s">
        <v>290</v>
      </c>
      <c r="U211" t="s">
        <v>159</v>
      </c>
      <c r="V211" t="s">
        <v>188</v>
      </c>
      <c r="W211" s="13">
        <v>33026.206999999995</v>
      </c>
      <c r="X211" s="13">
        <v>2.3129999999999988</v>
      </c>
      <c r="Y211" s="13">
        <v>6.6440000000000019</v>
      </c>
      <c r="AD211" s="14"/>
      <c r="AE211" s="14"/>
      <c r="AF211" s="14"/>
      <c r="AG211" s="14"/>
      <c r="AH211" s="14"/>
      <c r="AI211" s="14"/>
      <c r="AJ211" s="14"/>
    </row>
    <row r="212" spans="2:36" x14ac:dyDescent="0.2">
      <c r="B212" s="10" t="s">
        <v>291</v>
      </c>
      <c r="C212" t="s">
        <v>160</v>
      </c>
      <c r="D212" s="10" t="s">
        <v>188</v>
      </c>
      <c r="E212" s="9">
        <v>56229.27</v>
      </c>
      <c r="F212" s="9">
        <v>23.227</v>
      </c>
      <c r="G212" s="9">
        <v>27.942</v>
      </c>
      <c r="K212" t="s">
        <v>291</v>
      </c>
      <c r="L212" t="s">
        <v>160</v>
      </c>
      <c r="M212" t="s">
        <v>188</v>
      </c>
      <c r="N212" s="13">
        <v>23203.062999999998</v>
      </c>
      <c r="O212" s="13">
        <v>20.914000000000001</v>
      </c>
      <c r="P212" s="13">
        <v>21.297999999999998</v>
      </c>
      <c r="T212" t="s">
        <v>291</v>
      </c>
      <c r="U212" t="s">
        <v>160</v>
      </c>
      <c r="V212" t="s">
        <v>188</v>
      </c>
      <c r="W212" s="13">
        <v>33026.206999999995</v>
      </c>
      <c r="X212" s="13">
        <v>2.3129999999999988</v>
      </c>
      <c r="Y212" s="13">
        <v>6.6440000000000019</v>
      </c>
      <c r="AD212" s="14"/>
      <c r="AE212" s="14"/>
      <c r="AF212" s="14"/>
      <c r="AG212" s="14"/>
      <c r="AH212" s="14"/>
      <c r="AI212" s="14"/>
      <c r="AJ212" s="14"/>
    </row>
    <row r="213" spans="2:36" x14ac:dyDescent="0.2">
      <c r="B213" s="10" t="s">
        <v>292</v>
      </c>
      <c r="C213" t="s">
        <v>161</v>
      </c>
      <c r="D213" s="10" t="s">
        <v>188</v>
      </c>
      <c r="E213" s="9">
        <v>56229.27</v>
      </c>
      <c r="F213" s="9">
        <v>23.227</v>
      </c>
      <c r="G213" s="9">
        <v>27.942</v>
      </c>
      <c r="K213" t="s">
        <v>292</v>
      </c>
      <c r="L213" t="s">
        <v>161</v>
      </c>
      <c r="M213" t="s">
        <v>188</v>
      </c>
      <c r="N213" s="13">
        <v>23203.062999999998</v>
      </c>
      <c r="O213" s="13">
        <v>20.914000000000001</v>
      </c>
      <c r="P213" s="13">
        <v>21.297999999999998</v>
      </c>
      <c r="T213" t="s">
        <v>292</v>
      </c>
      <c r="U213" t="s">
        <v>161</v>
      </c>
      <c r="V213" t="s">
        <v>188</v>
      </c>
      <c r="W213" s="13">
        <v>33026.206999999995</v>
      </c>
      <c r="X213" s="13">
        <v>2.3129999999999988</v>
      </c>
      <c r="Y213" s="13">
        <v>6.6440000000000019</v>
      </c>
      <c r="AD213" s="14"/>
      <c r="AE213" s="14"/>
      <c r="AF213" s="14"/>
      <c r="AG213" s="14"/>
      <c r="AH213" s="14"/>
      <c r="AI213" s="14"/>
      <c r="AJ213" s="14"/>
    </row>
    <row r="214" spans="2:36" x14ac:dyDescent="0.2">
      <c r="B214" s="10" t="s">
        <v>293</v>
      </c>
      <c r="C214" t="s">
        <v>162</v>
      </c>
      <c r="D214" s="10" t="s">
        <v>188</v>
      </c>
      <c r="E214" s="9">
        <v>56229.27</v>
      </c>
      <c r="F214" s="9">
        <v>23.227</v>
      </c>
      <c r="G214" s="9">
        <v>27.942</v>
      </c>
      <c r="K214" t="s">
        <v>293</v>
      </c>
      <c r="L214" t="s">
        <v>162</v>
      </c>
      <c r="M214" t="s">
        <v>188</v>
      </c>
      <c r="N214" s="13">
        <v>23203.062999999998</v>
      </c>
      <c r="O214" s="13">
        <v>20.914000000000001</v>
      </c>
      <c r="P214" s="13">
        <v>21.297999999999998</v>
      </c>
      <c r="T214" t="s">
        <v>293</v>
      </c>
      <c r="U214" t="s">
        <v>162</v>
      </c>
      <c r="V214" t="s">
        <v>188</v>
      </c>
      <c r="W214" s="13">
        <v>33026.206999999995</v>
      </c>
      <c r="X214" s="13">
        <v>2.3129999999999988</v>
      </c>
      <c r="Y214" s="13">
        <v>6.6440000000000019</v>
      </c>
      <c r="AD214" s="14"/>
      <c r="AE214" s="14"/>
      <c r="AF214" s="14"/>
      <c r="AG214" s="14"/>
      <c r="AH214" s="14"/>
      <c r="AI214" s="14"/>
      <c r="AJ214" s="14"/>
    </row>
    <row r="215" spans="2:36" x14ac:dyDescent="0.2">
      <c r="B215" s="10" t="s">
        <v>294</v>
      </c>
      <c r="C215" t="s">
        <v>163</v>
      </c>
      <c r="D215" s="10" t="s">
        <v>188</v>
      </c>
      <c r="E215" s="9">
        <v>56229.27</v>
      </c>
      <c r="F215" s="9">
        <v>23.227</v>
      </c>
      <c r="G215" s="9">
        <v>27.942</v>
      </c>
      <c r="K215" t="s">
        <v>294</v>
      </c>
      <c r="L215" t="s">
        <v>163</v>
      </c>
      <c r="M215" t="s">
        <v>188</v>
      </c>
      <c r="N215" s="13">
        <v>23203.062999999998</v>
      </c>
      <c r="O215" s="13">
        <v>20.914000000000001</v>
      </c>
      <c r="P215" s="13">
        <v>21.297999999999998</v>
      </c>
      <c r="T215" t="s">
        <v>294</v>
      </c>
      <c r="U215" t="s">
        <v>163</v>
      </c>
      <c r="V215" t="s">
        <v>188</v>
      </c>
      <c r="W215" s="13">
        <v>33026.206999999995</v>
      </c>
      <c r="X215" s="13">
        <v>2.3129999999999988</v>
      </c>
      <c r="Y215" s="13">
        <v>6.6440000000000019</v>
      </c>
      <c r="AD215" s="14"/>
      <c r="AE215" s="14"/>
      <c r="AF215" s="14"/>
      <c r="AG215" s="14"/>
      <c r="AH215" s="14"/>
      <c r="AI215" s="14"/>
      <c r="AJ215" s="14"/>
    </row>
    <row r="216" spans="2:36" x14ac:dyDescent="0.2">
      <c r="B216" s="10" t="s">
        <v>295</v>
      </c>
      <c r="C216" t="s">
        <v>164</v>
      </c>
      <c r="D216" s="10" t="s">
        <v>188</v>
      </c>
      <c r="E216" s="9">
        <v>56229.27</v>
      </c>
      <c r="F216" s="9">
        <v>23.227</v>
      </c>
      <c r="G216" s="9">
        <v>27.942</v>
      </c>
      <c r="K216" t="s">
        <v>295</v>
      </c>
      <c r="L216" t="s">
        <v>164</v>
      </c>
      <c r="M216" t="s">
        <v>188</v>
      </c>
      <c r="N216" s="13">
        <v>23203.062999999998</v>
      </c>
      <c r="O216" s="13">
        <v>20.914000000000001</v>
      </c>
      <c r="P216" s="13">
        <v>21.297999999999998</v>
      </c>
      <c r="T216" t="s">
        <v>295</v>
      </c>
      <c r="U216" t="s">
        <v>164</v>
      </c>
      <c r="V216" t="s">
        <v>188</v>
      </c>
      <c r="W216" s="13">
        <v>33026.206999999995</v>
      </c>
      <c r="X216" s="13">
        <v>2.3129999999999988</v>
      </c>
      <c r="Y216" s="13">
        <v>6.6440000000000019</v>
      </c>
      <c r="AD216" s="14"/>
      <c r="AE216" s="14"/>
      <c r="AF216" s="14"/>
      <c r="AG216" s="14"/>
      <c r="AH216" s="14"/>
      <c r="AI216" s="14"/>
      <c r="AJ216" s="14"/>
    </row>
    <row r="217" spans="2:36" x14ac:dyDescent="0.2">
      <c r="B217" s="10" t="s">
        <v>296</v>
      </c>
      <c r="C217" t="s">
        <v>165</v>
      </c>
      <c r="D217" s="10" t="s">
        <v>188</v>
      </c>
      <c r="E217" s="9">
        <v>56229.27</v>
      </c>
      <c r="F217" s="9">
        <v>23.227</v>
      </c>
      <c r="G217" s="9">
        <v>27.942</v>
      </c>
      <c r="K217" t="s">
        <v>296</v>
      </c>
      <c r="L217" t="s">
        <v>165</v>
      </c>
      <c r="M217" t="s">
        <v>188</v>
      </c>
      <c r="N217" s="13">
        <v>23203.062999999998</v>
      </c>
      <c r="O217" s="13">
        <v>20.914000000000001</v>
      </c>
      <c r="P217" s="13">
        <v>21.297999999999998</v>
      </c>
      <c r="T217" t="s">
        <v>296</v>
      </c>
      <c r="U217" t="s">
        <v>165</v>
      </c>
      <c r="V217" t="s">
        <v>188</v>
      </c>
      <c r="W217" s="13">
        <v>33026.206999999995</v>
      </c>
      <c r="X217" s="13">
        <v>2.3129999999999988</v>
      </c>
      <c r="Y217" s="13">
        <v>6.6440000000000019</v>
      </c>
      <c r="AD217" s="14"/>
      <c r="AE217" s="14"/>
      <c r="AF217" s="14"/>
      <c r="AG217" s="14"/>
      <c r="AH217" s="14"/>
      <c r="AI217" s="14"/>
      <c r="AJ217" s="14"/>
    </row>
    <row r="218" spans="2:36" x14ac:dyDescent="0.2">
      <c r="B218" s="10" t="s">
        <v>297</v>
      </c>
      <c r="C218" t="s">
        <v>166</v>
      </c>
      <c r="D218" s="10" t="s">
        <v>188</v>
      </c>
      <c r="E218" s="9">
        <v>56229.27</v>
      </c>
      <c r="F218" s="9">
        <v>37.527999999999999</v>
      </c>
      <c r="G218" s="9">
        <v>40.200000000000003</v>
      </c>
      <c r="K218" t="s">
        <v>297</v>
      </c>
      <c r="L218" t="s">
        <v>166</v>
      </c>
      <c r="M218" t="s">
        <v>188</v>
      </c>
      <c r="N218" s="13">
        <v>23203.062999999998</v>
      </c>
      <c r="O218" s="13">
        <v>35.21</v>
      </c>
      <c r="P218" s="13">
        <v>33.555999999999997</v>
      </c>
      <c r="T218" t="s">
        <v>297</v>
      </c>
      <c r="U218" t="s">
        <v>166</v>
      </c>
      <c r="V218" t="s">
        <v>188</v>
      </c>
      <c r="W218" s="13">
        <v>33026.206999999995</v>
      </c>
      <c r="X218" s="13">
        <v>2.3179999999999978</v>
      </c>
      <c r="Y218" s="13">
        <v>6.6440000000000001</v>
      </c>
      <c r="AD218" s="14"/>
      <c r="AE218" s="14"/>
      <c r="AF218" s="14"/>
      <c r="AG218" s="14"/>
      <c r="AH218" s="14"/>
      <c r="AI218" s="14"/>
      <c r="AJ218" s="14"/>
    </row>
    <row r="219" spans="2:36" x14ac:dyDescent="0.2">
      <c r="B219" s="10" t="s">
        <v>298</v>
      </c>
      <c r="C219" t="s">
        <v>167</v>
      </c>
      <c r="D219" s="10" t="s">
        <v>188</v>
      </c>
      <c r="E219" s="9">
        <v>56229.27</v>
      </c>
      <c r="F219" s="9">
        <v>23.227</v>
      </c>
      <c r="G219" s="9">
        <v>27.942</v>
      </c>
      <c r="K219" t="s">
        <v>298</v>
      </c>
      <c r="L219" t="s">
        <v>167</v>
      </c>
      <c r="M219" t="s">
        <v>188</v>
      </c>
      <c r="N219" s="13">
        <v>23203.062999999998</v>
      </c>
      <c r="O219" s="13">
        <v>20.914000000000001</v>
      </c>
      <c r="P219" s="13">
        <v>21.297999999999998</v>
      </c>
      <c r="T219" t="s">
        <v>298</v>
      </c>
      <c r="U219" t="s">
        <v>167</v>
      </c>
      <c r="V219" t="s">
        <v>188</v>
      </c>
      <c r="W219" s="13">
        <v>33026.206999999995</v>
      </c>
      <c r="X219" s="13">
        <v>2.3129999999999988</v>
      </c>
      <c r="Y219" s="13">
        <v>6.6440000000000019</v>
      </c>
      <c r="AD219" s="14"/>
      <c r="AE219" s="14"/>
      <c r="AF219" s="14"/>
      <c r="AG219" s="14"/>
      <c r="AH219" s="14"/>
      <c r="AI219" s="14"/>
      <c r="AJ219" s="14"/>
    </row>
    <row r="220" spans="2:36" x14ac:dyDescent="0.2">
      <c r="B220" s="10" t="s">
        <v>299</v>
      </c>
      <c r="C220" t="s">
        <v>168</v>
      </c>
      <c r="D220" s="10" t="s">
        <v>188</v>
      </c>
      <c r="E220" s="9">
        <v>56229.27</v>
      </c>
      <c r="F220" s="9">
        <v>23.227</v>
      </c>
      <c r="G220" s="9">
        <v>27.942</v>
      </c>
      <c r="K220" t="s">
        <v>299</v>
      </c>
      <c r="L220" t="s">
        <v>168</v>
      </c>
      <c r="M220" t="s">
        <v>188</v>
      </c>
      <c r="N220" s="13">
        <v>23203.062999999998</v>
      </c>
      <c r="O220" s="13">
        <v>20.914000000000001</v>
      </c>
      <c r="P220" s="13">
        <v>21.297999999999998</v>
      </c>
      <c r="T220" t="s">
        <v>299</v>
      </c>
      <c r="U220" t="s">
        <v>168</v>
      </c>
      <c r="V220" t="s">
        <v>188</v>
      </c>
      <c r="W220" s="13">
        <v>33026.206999999995</v>
      </c>
      <c r="X220" s="13">
        <v>2.3129999999999988</v>
      </c>
      <c r="Y220" s="13">
        <v>6.6440000000000019</v>
      </c>
      <c r="AD220" s="14"/>
      <c r="AE220" s="14"/>
      <c r="AF220" s="14"/>
      <c r="AG220" s="14"/>
      <c r="AH220" s="14"/>
      <c r="AI220" s="14"/>
      <c r="AJ220" s="14"/>
    </row>
    <row r="221" spans="2:36" x14ac:dyDescent="0.2">
      <c r="B221" s="10" t="s">
        <v>300</v>
      </c>
      <c r="C221" t="s">
        <v>169</v>
      </c>
      <c r="D221" s="10" t="s">
        <v>188</v>
      </c>
      <c r="E221" s="9">
        <v>56229.27</v>
      </c>
      <c r="F221" s="9">
        <v>23.227</v>
      </c>
      <c r="G221" s="9">
        <v>27.942</v>
      </c>
      <c r="K221" t="s">
        <v>300</v>
      </c>
      <c r="L221" t="s">
        <v>169</v>
      </c>
      <c r="M221" t="s">
        <v>188</v>
      </c>
      <c r="N221" s="13">
        <v>23203.062999999998</v>
      </c>
      <c r="O221" s="13">
        <v>20.914000000000001</v>
      </c>
      <c r="P221" s="13">
        <v>21.297999999999998</v>
      </c>
      <c r="T221" t="s">
        <v>300</v>
      </c>
      <c r="U221" t="s">
        <v>169</v>
      </c>
      <c r="V221" t="s">
        <v>188</v>
      </c>
      <c r="W221" s="13">
        <v>33026.206999999995</v>
      </c>
      <c r="X221" s="13">
        <v>2.3129999999999988</v>
      </c>
      <c r="Y221" s="13">
        <v>6.6440000000000019</v>
      </c>
      <c r="AD221" s="14"/>
      <c r="AE221" s="14"/>
      <c r="AF221" s="14"/>
      <c r="AG221" s="14"/>
      <c r="AH221" s="14"/>
      <c r="AI221" s="14"/>
      <c r="AJ221" s="14"/>
    </row>
    <row r="222" spans="2:36" x14ac:dyDescent="0.2">
      <c r="B222" s="10" t="s">
        <v>301</v>
      </c>
      <c r="C222" t="s">
        <v>170</v>
      </c>
      <c r="D222" s="10" t="s">
        <v>188</v>
      </c>
      <c r="E222" s="9">
        <v>56229.27</v>
      </c>
      <c r="F222" s="9">
        <v>23.227</v>
      </c>
      <c r="G222" s="9">
        <v>27.942</v>
      </c>
      <c r="K222" t="s">
        <v>301</v>
      </c>
      <c r="L222" t="s">
        <v>170</v>
      </c>
      <c r="M222" t="s">
        <v>188</v>
      </c>
      <c r="N222" s="13">
        <v>23203.062999999998</v>
      </c>
      <c r="O222" s="13">
        <v>20.914000000000001</v>
      </c>
      <c r="P222" s="13">
        <v>21.297999999999998</v>
      </c>
      <c r="T222" t="s">
        <v>301</v>
      </c>
      <c r="U222" t="s">
        <v>170</v>
      </c>
      <c r="V222" t="s">
        <v>188</v>
      </c>
      <c r="W222" s="13">
        <v>33026.206999999995</v>
      </c>
      <c r="X222" s="13">
        <v>2.3129999999999988</v>
      </c>
      <c r="Y222" s="13">
        <v>6.6440000000000019</v>
      </c>
      <c r="AD222" s="14"/>
      <c r="AE222" s="14"/>
      <c r="AF222" s="14"/>
      <c r="AG222" s="14"/>
      <c r="AH222" s="14"/>
      <c r="AI222" s="14"/>
      <c r="AJ222" s="14"/>
    </row>
    <row r="223" spans="2:36" x14ac:dyDescent="0.2">
      <c r="B223" s="10" t="s">
        <v>302</v>
      </c>
      <c r="C223" t="s">
        <v>171</v>
      </c>
      <c r="D223" s="10" t="s">
        <v>188</v>
      </c>
      <c r="E223" s="9">
        <v>56229.27</v>
      </c>
      <c r="F223" s="9">
        <v>23.227</v>
      </c>
      <c r="G223" s="9">
        <v>27.942</v>
      </c>
      <c r="K223" t="s">
        <v>302</v>
      </c>
      <c r="L223" t="s">
        <v>171</v>
      </c>
      <c r="M223" t="s">
        <v>188</v>
      </c>
      <c r="N223" s="13">
        <v>23203.062999999998</v>
      </c>
      <c r="O223" s="13">
        <v>20.914000000000001</v>
      </c>
      <c r="P223" s="13">
        <v>21.297999999999998</v>
      </c>
      <c r="T223" t="s">
        <v>302</v>
      </c>
      <c r="U223" t="s">
        <v>171</v>
      </c>
      <c r="V223" t="s">
        <v>188</v>
      </c>
      <c r="W223" s="13">
        <v>33026.206999999995</v>
      </c>
      <c r="X223" s="13">
        <v>2.3129999999999988</v>
      </c>
      <c r="Y223" s="13">
        <v>6.6440000000000019</v>
      </c>
      <c r="AD223" s="14"/>
      <c r="AE223" s="14"/>
      <c r="AF223" s="14"/>
      <c r="AG223" s="14"/>
      <c r="AH223" s="14"/>
      <c r="AI223" s="14"/>
      <c r="AJ223" s="14"/>
    </row>
    <row r="224" spans="2:36" x14ac:dyDescent="0.2">
      <c r="B224" s="10" t="s">
        <v>303</v>
      </c>
      <c r="C224" t="s">
        <v>172</v>
      </c>
      <c r="D224" s="10" t="s">
        <v>188</v>
      </c>
      <c r="E224" s="9">
        <v>56229.27</v>
      </c>
      <c r="F224" s="9">
        <v>23.227</v>
      </c>
      <c r="G224" s="9">
        <v>27.942</v>
      </c>
      <c r="K224" t="s">
        <v>303</v>
      </c>
      <c r="L224" t="s">
        <v>172</v>
      </c>
      <c r="M224" t="s">
        <v>188</v>
      </c>
      <c r="N224" s="13">
        <v>23203.062999999998</v>
      </c>
      <c r="O224" s="13">
        <v>20.914000000000001</v>
      </c>
      <c r="P224" s="13">
        <v>21.297999999999998</v>
      </c>
      <c r="T224" t="s">
        <v>303</v>
      </c>
      <c r="U224" t="s">
        <v>172</v>
      </c>
      <c r="V224" t="s">
        <v>188</v>
      </c>
      <c r="W224" s="13">
        <v>33026.206999999995</v>
      </c>
      <c r="X224" s="13">
        <v>2.3129999999999988</v>
      </c>
      <c r="Y224" s="13">
        <v>6.6440000000000019</v>
      </c>
      <c r="AD224" s="14"/>
      <c r="AE224" s="14"/>
      <c r="AF224" s="14"/>
      <c r="AG224" s="14"/>
      <c r="AH224" s="14"/>
      <c r="AI224" s="14"/>
      <c r="AJ224" s="14"/>
    </row>
    <row r="225" spans="2:36" x14ac:dyDescent="0.2">
      <c r="B225" s="10" t="s">
        <v>304</v>
      </c>
      <c r="C225" t="s">
        <v>173</v>
      </c>
      <c r="D225" s="10" t="s">
        <v>188</v>
      </c>
      <c r="E225" s="9">
        <v>56229.27</v>
      </c>
      <c r="F225" s="9">
        <v>23.227</v>
      </c>
      <c r="G225" s="9">
        <v>27.942</v>
      </c>
      <c r="K225" t="s">
        <v>304</v>
      </c>
      <c r="L225" t="s">
        <v>173</v>
      </c>
      <c r="M225" t="s">
        <v>188</v>
      </c>
      <c r="N225" s="13">
        <v>23203.062999999998</v>
      </c>
      <c r="O225" s="13">
        <v>20.914000000000001</v>
      </c>
      <c r="P225" s="13">
        <v>21.297999999999998</v>
      </c>
      <c r="T225" t="s">
        <v>304</v>
      </c>
      <c r="U225" t="s">
        <v>173</v>
      </c>
      <c r="V225" t="s">
        <v>188</v>
      </c>
      <c r="W225" s="13">
        <v>33026.206999999995</v>
      </c>
      <c r="X225" s="13">
        <v>2.3129999999999988</v>
      </c>
      <c r="Y225" s="13">
        <v>6.6440000000000019</v>
      </c>
      <c r="AD225" s="14"/>
      <c r="AE225" s="14"/>
      <c r="AF225" s="14"/>
      <c r="AG225" s="14"/>
      <c r="AH225" s="14"/>
      <c r="AI225" s="14"/>
      <c r="AJ225" s="14"/>
    </row>
    <row r="226" spans="2:36" x14ac:dyDescent="0.2">
      <c r="B226" s="10" t="s">
        <v>174</v>
      </c>
      <c r="C226" t="s">
        <v>175</v>
      </c>
      <c r="D226" s="10" t="s">
        <v>176</v>
      </c>
      <c r="E226" s="26">
        <v>56229.27</v>
      </c>
      <c r="F226" s="26">
        <v>49.378999999999998</v>
      </c>
      <c r="G226" s="26">
        <v>50.357999999999997</v>
      </c>
      <c r="K226" t="s">
        <v>174</v>
      </c>
      <c r="L226" t="s">
        <v>175</v>
      </c>
      <c r="M226" t="s">
        <v>176</v>
      </c>
      <c r="N226" s="13">
        <v>23203.062999999998</v>
      </c>
      <c r="O226" s="13">
        <v>36.459000000000003</v>
      </c>
      <c r="P226" s="13">
        <v>34.603000000000002</v>
      </c>
      <c r="T226" t="s">
        <v>174</v>
      </c>
      <c r="U226" t="s">
        <v>175</v>
      </c>
      <c r="V226" t="s">
        <v>176</v>
      </c>
      <c r="W226" s="13">
        <v>33026.206999999995</v>
      </c>
      <c r="X226" s="13">
        <v>12.919999999999995</v>
      </c>
      <c r="Y226" s="13">
        <v>15.754999999999995</v>
      </c>
      <c r="AD226" s="14"/>
      <c r="AE226" s="14"/>
      <c r="AF226" s="14"/>
      <c r="AG226" s="14"/>
      <c r="AH226" s="14"/>
      <c r="AI226" s="14"/>
      <c r="AJ226" s="14"/>
    </row>
    <row r="227" spans="2:36" x14ac:dyDescent="0.2">
      <c r="B227" s="10" t="s">
        <v>305</v>
      </c>
      <c r="C227" t="s">
        <v>177</v>
      </c>
      <c r="D227" s="10" t="s">
        <v>188</v>
      </c>
      <c r="E227" s="9">
        <v>56229.27</v>
      </c>
      <c r="F227" s="9">
        <v>23.227</v>
      </c>
      <c r="G227" s="9">
        <v>27.942</v>
      </c>
      <c r="K227" t="s">
        <v>305</v>
      </c>
      <c r="L227" t="s">
        <v>177</v>
      </c>
      <c r="M227" t="s">
        <v>188</v>
      </c>
      <c r="N227" s="13">
        <v>23203.062999999998</v>
      </c>
      <c r="O227" s="13">
        <v>20.914000000000001</v>
      </c>
      <c r="P227" s="13">
        <v>21.297999999999998</v>
      </c>
      <c r="T227" t="s">
        <v>305</v>
      </c>
      <c r="U227" t="s">
        <v>177</v>
      </c>
      <c r="V227" t="s">
        <v>188</v>
      </c>
      <c r="W227" s="13">
        <v>33026.206999999995</v>
      </c>
      <c r="X227" s="13">
        <v>2.3129999999999988</v>
      </c>
      <c r="Y227" s="13">
        <v>6.6440000000000019</v>
      </c>
      <c r="AD227" s="14"/>
      <c r="AE227" s="14"/>
      <c r="AF227" s="14"/>
      <c r="AG227" s="14"/>
      <c r="AH227" s="14"/>
      <c r="AI227" s="14"/>
      <c r="AJ227" s="14"/>
    </row>
    <row r="228" spans="2:36" x14ac:dyDescent="0.2">
      <c r="B228" s="10" t="s">
        <v>306</v>
      </c>
      <c r="C228" t="s">
        <v>178</v>
      </c>
      <c r="D228" s="10" t="s">
        <v>188</v>
      </c>
      <c r="E228" s="9">
        <v>56229.27</v>
      </c>
      <c r="F228" s="9">
        <v>23.227</v>
      </c>
      <c r="G228" s="9">
        <v>27.942</v>
      </c>
      <c r="K228" t="s">
        <v>306</v>
      </c>
      <c r="L228" t="s">
        <v>178</v>
      </c>
      <c r="M228" t="s">
        <v>188</v>
      </c>
      <c r="N228" s="13">
        <v>23203.062999999998</v>
      </c>
      <c r="O228" s="13">
        <v>20.914000000000001</v>
      </c>
      <c r="P228" s="13">
        <v>21.297999999999998</v>
      </c>
      <c r="T228" t="s">
        <v>306</v>
      </c>
      <c r="U228" t="s">
        <v>178</v>
      </c>
      <c r="V228" t="s">
        <v>188</v>
      </c>
      <c r="W228" s="13">
        <v>33026.206999999995</v>
      </c>
      <c r="X228" s="13">
        <v>2.3129999999999988</v>
      </c>
      <c r="Y228" s="13">
        <v>6.6440000000000019</v>
      </c>
      <c r="AD228" s="14"/>
      <c r="AE228" s="14"/>
      <c r="AF228" s="14"/>
      <c r="AG228" s="14"/>
      <c r="AH228" s="14"/>
      <c r="AI228" s="14"/>
      <c r="AJ228" s="14"/>
    </row>
    <row r="229" spans="2:36" x14ac:dyDescent="0.2">
      <c r="B229" s="10" t="s">
        <v>307</v>
      </c>
      <c r="C229" t="s">
        <v>179</v>
      </c>
      <c r="D229" s="10" t="s">
        <v>188</v>
      </c>
      <c r="E229" s="9">
        <v>56229.27</v>
      </c>
      <c r="F229" s="9">
        <v>23.227</v>
      </c>
      <c r="G229" s="9">
        <v>27.942</v>
      </c>
      <c r="K229" t="s">
        <v>307</v>
      </c>
      <c r="L229" t="s">
        <v>179</v>
      </c>
      <c r="M229" t="s">
        <v>188</v>
      </c>
      <c r="N229" s="13">
        <v>23203.062999999998</v>
      </c>
      <c r="O229" s="13">
        <v>20.914000000000001</v>
      </c>
      <c r="P229" s="13">
        <v>21.297999999999998</v>
      </c>
      <c r="T229" t="s">
        <v>307</v>
      </c>
      <c r="U229" t="s">
        <v>179</v>
      </c>
      <c r="V229" t="s">
        <v>188</v>
      </c>
      <c r="W229" s="13">
        <v>33026.206999999995</v>
      </c>
      <c r="X229" s="13">
        <v>2.3129999999999988</v>
      </c>
      <c r="Y229" s="13">
        <v>6.6440000000000019</v>
      </c>
      <c r="AD229" s="14"/>
      <c r="AE229" s="14"/>
      <c r="AF229" s="14"/>
      <c r="AG229" s="14"/>
      <c r="AH229" s="14"/>
      <c r="AI229" s="14"/>
      <c r="AJ229" s="14"/>
    </row>
    <row r="230" spans="2:36" x14ac:dyDescent="0.2">
      <c r="B230" s="10" t="s">
        <v>308</v>
      </c>
      <c r="C230" t="s">
        <v>180</v>
      </c>
      <c r="D230" s="10" t="s">
        <v>188</v>
      </c>
      <c r="E230" s="9">
        <v>56229.27</v>
      </c>
      <c r="F230" s="9">
        <v>23.227</v>
      </c>
      <c r="G230" s="9">
        <v>27.942</v>
      </c>
      <c r="K230" t="s">
        <v>308</v>
      </c>
      <c r="L230" t="s">
        <v>180</v>
      </c>
      <c r="M230" t="s">
        <v>188</v>
      </c>
      <c r="N230" s="13">
        <v>23203.062999999998</v>
      </c>
      <c r="O230" s="13">
        <v>20.914000000000001</v>
      </c>
      <c r="P230" s="13">
        <v>21.297999999999998</v>
      </c>
      <c r="T230" t="s">
        <v>308</v>
      </c>
      <c r="U230" t="s">
        <v>180</v>
      </c>
      <c r="V230" t="s">
        <v>188</v>
      </c>
      <c r="W230" s="13">
        <v>33026.206999999995</v>
      </c>
      <c r="X230" s="13">
        <v>2.3129999999999988</v>
      </c>
      <c r="Y230" s="13">
        <v>6.6440000000000019</v>
      </c>
      <c r="AD230" s="14"/>
      <c r="AE230" s="14"/>
      <c r="AF230" s="14"/>
      <c r="AG230" s="14"/>
      <c r="AH230" s="14"/>
      <c r="AI230" s="14"/>
      <c r="AJ230" s="14"/>
    </row>
    <row r="231" spans="2:36" x14ac:dyDescent="0.2">
      <c r="B231" s="10" t="s">
        <v>309</v>
      </c>
      <c r="C231" t="s">
        <v>181</v>
      </c>
      <c r="D231" s="10" t="s">
        <v>188</v>
      </c>
      <c r="E231" s="9">
        <v>56229.27</v>
      </c>
      <c r="F231" s="9">
        <v>23.227</v>
      </c>
      <c r="G231" s="9">
        <v>27.942</v>
      </c>
      <c r="K231" t="s">
        <v>309</v>
      </c>
      <c r="L231" t="s">
        <v>181</v>
      </c>
      <c r="M231" t="s">
        <v>188</v>
      </c>
      <c r="N231" s="13">
        <v>23203.062999999998</v>
      </c>
      <c r="O231" s="13">
        <v>20.914000000000001</v>
      </c>
      <c r="P231" s="13">
        <v>21.297999999999998</v>
      </c>
      <c r="T231" t="s">
        <v>309</v>
      </c>
      <c r="U231" t="s">
        <v>181</v>
      </c>
      <c r="V231" t="s">
        <v>188</v>
      </c>
      <c r="W231" s="13">
        <v>33026.206999999995</v>
      </c>
      <c r="X231" s="13">
        <v>2.3129999999999988</v>
      </c>
      <c r="Y231" s="13">
        <v>6.6440000000000019</v>
      </c>
      <c r="AD231" s="14"/>
      <c r="AE231" s="14"/>
      <c r="AF231" s="14"/>
      <c r="AG231" s="14"/>
      <c r="AH231" s="14"/>
      <c r="AI231" s="14"/>
      <c r="AJ231" s="14"/>
    </row>
    <row r="232" spans="2:36" x14ac:dyDescent="0.2">
      <c r="B232" s="10" t="s">
        <v>310</v>
      </c>
      <c r="C232" t="s">
        <v>182</v>
      </c>
      <c r="D232" s="10" t="s">
        <v>188</v>
      </c>
      <c r="E232" s="9">
        <v>56229.27</v>
      </c>
      <c r="F232" s="9">
        <v>23.227</v>
      </c>
      <c r="G232" s="9">
        <v>27.942</v>
      </c>
      <c r="K232" t="s">
        <v>310</v>
      </c>
      <c r="L232" t="s">
        <v>182</v>
      </c>
      <c r="M232" t="s">
        <v>188</v>
      </c>
      <c r="N232" s="13">
        <v>23203.062999999998</v>
      </c>
      <c r="O232" s="13">
        <v>20.914000000000001</v>
      </c>
      <c r="P232" s="13">
        <v>21.297999999999998</v>
      </c>
      <c r="T232" t="s">
        <v>310</v>
      </c>
      <c r="U232" t="s">
        <v>182</v>
      </c>
      <c r="V232" t="s">
        <v>188</v>
      </c>
      <c r="W232" s="13">
        <v>33026.206999999995</v>
      </c>
      <c r="X232" s="13">
        <v>2.3129999999999988</v>
      </c>
      <c r="Y232" s="13">
        <v>6.6440000000000019</v>
      </c>
      <c r="AD232" s="14"/>
      <c r="AE232" s="14"/>
      <c r="AF232" s="14"/>
      <c r="AG232" s="14"/>
      <c r="AH232" s="14"/>
      <c r="AI232" s="14"/>
      <c r="AJ232" s="14"/>
    </row>
    <row r="233" spans="2:36" x14ac:dyDescent="0.2">
      <c r="B233" s="10" t="s">
        <v>311</v>
      </c>
      <c r="C233" t="s">
        <v>183</v>
      </c>
      <c r="D233" s="10" t="s">
        <v>188</v>
      </c>
      <c r="E233" s="9">
        <v>56229.27</v>
      </c>
      <c r="F233" s="9">
        <v>23.227</v>
      </c>
      <c r="G233" s="9">
        <v>27.942</v>
      </c>
      <c r="K233" t="s">
        <v>311</v>
      </c>
      <c r="L233" t="s">
        <v>183</v>
      </c>
      <c r="M233" t="s">
        <v>188</v>
      </c>
      <c r="N233" s="13">
        <v>23203.062999999998</v>
      </c>
      <c r="O233" s="13">
        <v>20.914000000000001</v>
      </c>
      <c r="P233" s="13">
        <v>21.297999999999998</v>
      </c>
      <c r="T233" t="s">
        <v>311</v>
      </c>
      <c r="U233" t="s">
        <v>183</v>
      </c>
      <c r="V233" t="s">
        <v>188</v>
      </c>
      <c r="W233" s="13">
        <v>33026.206999999995</v>
      </c>
      <c r="X233" s="13">
        <v>2.3129999999999988</v>
      </c>
      <c r="Y233" s="13">
        <v>6.6440000000000019</v>
      </c>
      <c r="AD233" s="14"/>
      <c r="AE233" s="14"/>
      <c r="AF233" s="14"/>
      <c r="AG233" s="14"/>
      <c r="AH233" s="14"/>
      <c r="AI233" s="14"/>
      <c r="AJ233" s="14"/>
    </row>
    <row r="234" spans="2:36" x14ac:dyDescent="0.2">
      <c r="B234" s="10" t="s">
        <v>312</v>
      </c>
      <c r="C234" t="s">
        <v>184</v>
      </c>
      <c r="D234" s="10" t="s">
        <v>188</v>
      </c>
      <c r="E234" s="9">
        <v>56229.27</v>
      </c>
      <c r="F234" s="9">
        <v>23.227</v>
      </c>
      <c r="G234" s="9">
        <v>27.942</v>
      </c>
      <c r="K234" t="s">
        <v>312</v>
      </c>
      <c r="L234" t="s">
        <v>184</v>
      </c>
      <c r="M234" t="s">
        <v>188</v>
      </c>
      <c r="N234" s="13">
        <v>23203.062999999998</v>
      </c>
      <c r="O234" s="13">
        <v>20.914000000000001</v>
      </c>
      <c r="P234" s="13">
        <v>21.297999999999998</v>
      </c>
      <c r="T234" t="s">
        <v>312</v>
      </c>
      <c r="U234" t="s">
        <v>184</v>
      </c>
      <c r="V234" t="s">
        <v>188</v>
      </c>
      <c r="W234" s="13">
        <v>33026.206999999995</v>
      </c>
      <c r="X234" s="13">
        <v>2.3129999999999988</v>
      </c>
      <c r="Y234" s="13">
        <v>6.6440000000000019</v>
      </c>
      <c r="AD234" s="14"/>
      <c r="AE234" s="14"/>
      <c r="AF234" s="14"/>
      <c r="AG234" s="14"/>
      <c r="AH234" s="14"/>
      <c r="AI234" s="14"/>
      <c r="AJ234" s="14"/>
    </row>
    <row r="235" spans="2:36" x14ac:dyDescent="0.2">
      <c r="B235" s="10" t="s">
        <v>313</v>
      </c>
      <c r="C235" t="s">
        <v>185</v>
      </c>
      <c r="D235" s="10" t="s">
        <v>188</v>
      </c>
      <c r="E235" s="9">
        <v>56229.27</v>
      </c>
      <c r="F235" s="9">
        <v>23.227</v>
      </c>
      <c r="G235" s="9">
        <v>27.942</v>
      </c>
      <c r="K235" t="s">
        <v>313</v>
      </c>
      <c r="L235" t="s">
        <v>185</v>
      </c>
      <c r="M235" t="s">
        <v>188</v>
      </c>
      <c r="N235" s="13">
        <v>23203.062999999998</v>
      </c>
      <c r="O235" s="13">
        <v>20.914000000000001</v>
      </c>
      <c r="P235" s="13">
        <v>21.297999999999998</v>
      </c>
      <c r="T235" t="s">
        <v>313</v>
      </c>
      <c r="U235" t="s">
        <v>185</v>
      </c>
      <c r="V235" t="s">
        <v>188</v>
      </c>
      <c r="W235" s="13">
        <v>33026.206999999995</v>
      </c>
      <c r="X235" s="13">
        <v>2.3129999999999988</v>
      </c>
      <c r="Y235" s="13">
        <v>6.6440000000000019</v>
      </c>
      <c r="AD235" s="14"/>
      <c r="AE235" s="14"/>
      <c r="AF235" s="14"/>
      <c r="AG235" s="14"/>
      <c r="AH235" s="14"/>
      <c r="AI235" s="14"/>
      <c r="AJ235" s="14"/>
    </row>
    <row r="236" spans="2:36" x14ac:dyDescent="0.2">
      <c r="B236" s="10" t="s">
        <v>314</v>
      </c>
      <c r="C236" t="s">
        <v>186</v>
      </c>
      <c r="D236" s="10" t="s">
        <v>188</v>
      </c>
      <c r="E236" s="9">
        <v>56229.27</v>
      </c>
      <c r="F236" s="9">
        <v>23.227</v>
      </c>
      <c r="G236" s="9">
        <v>27.942</v>
      </c>
      <c r="K236" t="s">
        <v>314</v>
      </c>
      <c r="L236" t="s">
        <v>186</v>
      </c>
      <c r="M236" t="s">
        <v>188</v>
      </c>
      <c r="N236" s="13">
        <v>23203.062999999998</v>
      </c>
      <c r="O236" s="13">
        <v>20.914000000000001</v>
      </c>
      <c r="P236" s="13">
        <v>21.297999999999998</v>
      </c>
      <c r="T236" t="s">
        <v>314</v>
      </c>
      <c r="U236" t="s">
        <v>186</v>
      </c>
      <c r="V236" t="s">
        <v>188</v>
      </c>
      <c r="W236" s="13">
        <v>33026.206999999995</v>
      </c>
      <c r="X236" s="13">
        <v>2.3129999999999988</v>
      </c>
      <c r="Y236" s="13">
        <v>6.6440000000000019</v>
      </c>
      <c r="AD236" s="14"/>
      <c r="AE236" s="14"/>
      <c r="AF236" s="14"/>
      <c r="AG236" s="14"/>
      <c r="AH236" s="14"/>
      <c r="AI236" s="14"/>
      <c r="AJ236" s="14"/>
    </row>
    <row r="237" spans="2:36" x14ac:dyDescent="0.2">
      <c r="B237" s="1"/>
      <c r="C237" s="1"/>
      <c r="D237" s="1"/>
      <c r="K237"/>
      <c r="T237"/>
    </row>
    <row r="238" spans="2:36" ht="20.25" x14ac:dyDescent="0.2">
      <c r="B238" s="3" t="s">
        <v>315</v>
      </c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</sheetData>
  <mergeCells count="40">
    <mergeCell ref="B7:I7"/>
    <mergeCell ref="K7:R7"/>
    <mergeCell ref="T7:AA7"/>
    <mergeCell ref="M62:Q62"/>
    <mergeCell ref="V62:Z62"/>
    <mergeCell ref="F59:G59"/>
    <mergeCell ref="F50:G50"/>
    <mergeCell ref="F58:G58"/>
    <mergeCell ref="X59:Y59"/>
    <mergeCell ref="X58:Y58"/>
    <mergeCell ref="X60:Y60"/>
    <mergeCell ref="O59:P59"/>
    <mergeCell ref="O58:P58"/>
    <mergeCell ref="D47:H47"/>
    <mergeCell ref="D62:H62"/>
    <mergeCell ref="D57:H57"/>
    <mergeCell ref="D52:H52"/>
    <mergeCell ref="F60:G60"/>
    <mergeCell ref="F49:G49"/>
    <mergeCell ref="F48:G48"/>
    <mergeCell ref="M47:Q47"/>
    <mergeCell ref="V47:Z47"/>
    <mergeCell ref="M52:Q52"/>
    <mergeCell ref="V52:Z52"/>
    <mergeCell ref="M57:Q57"/>
    <mergeCell ref="V57:Z57"/>
    <mergeCell ref="X50:Y50"/>
    <mergeCell ref="X49:Y49"/>
    <mergeCell ref="X48:Y48"/>
    <mergeCell ref="O49:P49"/>
    <mergeCell ref="O48:P48"/>
    <mergeCell ref="D9:G9"/>
    <mergeCell ref="M9:P9"/>
    <mergeCell ref="V9:Y9"/>
    <mergeCell ref="E35:I35"/>
    <mergeCell ref="N35:R35"/>
    <mergeCell ref="W35:AA35"/>
    <mergeCell ref="E27:G27"/>
    <mergeCell ref="N27:P27"/>
    <mergeCell ref="W27:Y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Griffith</dc:creator>
  <cp:lastModifiedBy>Sarah Griffith</cp:lastModifiedBy>
  <dcterms:created xsi:type="dcterms:W3CDTF">2023-04-28T00:32:37Z</dcterms:created>
  <dcterms:modified xsi:type="dcterms:W3CDTF">2023-05-24T02:50:29Z</dcterms:modified>
</cp:coreProperties>
</file>